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2.07 Logistica\2019\Transparencia 2019\T Portal Transparencia\11. NOVIEMBRE 2019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46" i="1" s="1"/>
  <c r="C41" i="1"/>
  <c r="C40" i="1" s="1"/>
</calcChain>
</file>

<file path=xl/sharedStrings.xml><?xml version="1.0" encoding="utf-8"?>
<sst xmlns="http://schemas.openxmlformats.org/spreadsheetml/2006/main" count="107" uniqueCount="35">
  <si>
    <t>Tipo de Procedimiento</t>
  </si>
  <si>
    <t>N° Convocatoria</t>
  </si>
  <si>
    <t>Documento de designación</t>
  </si>
  <si>
    <t>Fecha de designación</t>
  </si>
  <si>
    <t>N°</t>
  </si>
  <si>
    <t>FMV</t>
  </si>
  <si>
    <t>MIEMBROS DE COMITES DE SELECCIÓN</t>
  </si>
  <si>
    <t>Empresa</t>
  </si>
  <si>
    <t>FONDO MIVIVIENDA S.A.</t>
  </si>
  <si>
    <t>Periodo</t>
  </si>
  <si>
    <t>N° del Procedimiento de selección</t>
  </si>
  <si>
    <t>Nombre del Procedimiento de Selección</t>
  </si>
  <si>
    <t>Miembros del Comité Especial que elaboraron las bases</t>
  </si>
  <si>
    <t>N° Procedimiento</t>
  </si>
  <si>
    <t>Año</t>
  </si>
  <si>
    <t>Sigla</t>
  </si>
  <si>
    <t>Allan Manuel Carbajal Rivera - Jefe de Departamento de Logística (OEC)</t>
  </si>
  <si>
    <t>Carta N° 388-2017-FMV/GA</t>
  </si>
  <si>
    <t>AS</t>
  </si>
  <si>
    <t>1ra.</t>
  </si>
  <si>
    <t>Importe Bruto</t>
  </si>
  <si>
    <t>Importe IGV</t>
  </si>
  <si>
    <t>Importe Total</t>
  </si>
  <si>
    <t>dice</t>
  </si>
  <si>
    <t>debe decir</t>
  </si>
  <si>
    <t>RGA Nº 011-2019/FMV-GA</t>
  </si>
  <si>
    <t>2da.</t>
  </si>
  <si>
    <t>Servicio de infraestructura en la nube Amazon Web Services para el Sistema de Registro Administrativo de Arrendamiento para vivienda - SRAV</t>
  </si>
  <si>
    <t xml:space="preserve">CONTRATACIÓN DE SERVICIO DE SEGUROS DESGRAVAMEN Y MULTIRIESGO PARA LA CARTERA CRAC LUREN EN LIQUIDACIÓN Y SEGURO DESGRAVAMEN PARA LA CARTERA EXCONEMINSA Y EX CAJA PAITA EN LIQUIDACIÓN ADMINISTRADA POR EL FONDO MIVIVIENDA S.A. </t>
  </si>
  <si>
    <t>Renzo Hidalgo
Marian Manchego
Luis Rodriguez</t>
  </si>
  <si>
    <t>RGG Nº 026-2019/FMV-GG</t>
  </si>
  <si>
    <t xml:space="preserve">CONTRATACIÓN DE SERVICIO EXTERNO DE VERIFICACIÓN DE VIVIENDAS DE INTERES SOCIAL A NIVEL NACIONAL DEL PROGRAMA TECHO PROPIO MODALIDAD DE CONSTRUCCIÓN EN SITIO PROPIO Y MEJORAMIENTO DE VIVIENDA </t>
  </si>
  <si>
    <t>Patricia Iriarte
Claudia Cordova
Marian Manchego</t>
  </si>
  <si>
    <t>CONTRATACIÓN DEL SERVICIO DE EVALUACIÓN DE DOCUMENTOS PARA EL OTORGAMIENTO DEL BONO FAMILIAR HABITACIONAL – EN LA MODALIDAD DE APLICACIÓN DE CONSTRUCCIÓN EN SITIO PROPIO</t>
  </si>
  <si>
    <t xml:space="preserve">CONTRATACIÓN DEL SERVICIO DE PUBLICACIÓN DE ESTADOS FINANCIEROS PARA EL FONDO MIVIVIENDA S.A.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</si>
</sst>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S/.&quot;\ #,##0.00_);\(&quot;S/.&quot;\ #,##0.00\)"/>
    <numFmt numFmtId="165" formatCode="dd/mm/yyyy;@"/>
    <numFmt numFmtId="166" formatCode="_-* #,##0.000_-;\-* #,##0.0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algun Gothic"/>
      <family val="2"/>
    </font>
    <font>
      <sz val="10"/>
      <name val="Arial"/>
      <family val="2"/>
    </font>
    <font>
      <b/>
      <sz val="8"/>
      <name val="Malgun Gothic"/>
      <family val="2"/>
    </font>
    <font>
      <b/>
      <u/>
      <sz val="12"/>
      <name val="Malgun Gothic"/>
      <family val="2"/>
    </font>
    <font>
      <sz val="10"/>
      <name val="Malgun Gothic"/>
      <family val="2"/>
    </font>
    <font>
      <b/>
      <sz val="10"/>
      <name val="Malgun Gothic"/>
      <family val="2"/>
    </font>
    <font>
      <b/>
      <sz val="11"/>
      <color theme="1"/>
      <name val="Calibri"/>
      <family val="2"/>
      <scheme val="minor"/>
    </font>
    <font>
      <sz val="10"/>
      <color rgb="FF00008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0" fontId="2" fillId="0" borderId="0" xfId="0" applyFont="1" applyFill="1" applyBorder="1" applyAlignment="1">
      <alignment horizontal="center" vertical="center" textRotation="90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7" fillId="3" borderId="0" xfId="2" applyFont="1" applyFill="1" applyAlignment="1">
      <alignment horizontal="right"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 wrapText="1"/>
    </xf>
    <xf numFmtId="0" fontId="0" fillId="0" borderId="0" xfId="0" applyFill="1"/>
    <xf numFmtId="17" fontId="7" fillId="3" borderId="5" xfId="2" applyNumberFormat="1" applyFont="1" applyFill="1" applyBorder="1" applyAlignment="1">
      <alignment horizontal="center" vertical="center"/>
    </xf>
    <xf numFmtId="2" fontId="4" fillId="2" borderId="10" xfId="2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14" fontId="2" fillId="0" borderId="1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14" fontId="2" fillId="0" borderId="20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4" fontId="2" fillId="0" borderId="1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4" borderId="0" xfId="0" applyFont="1" applyFill="1"/>
    <xf numFmtId="166" fontId="0" fillId="0" borderId="0" xfId="1" applyNumberFormat="1" applyFont="1"/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7" fillId="3" borderId="0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/>
    </xf>
    <xf numFmtId="2" fontId="4" fillId="2" borderId="6" xfId="2" applyNumberFormat="1" applyFont="1" applyFill="1" applyBorder="1" applyAlignment="1">
      <alignment horizontal="center" vertical="center" wrapText="1"/>
    </xf>
    <xf numFmtId="2" fontId="4" fillId="2" borderId="11" xfId="2" applyNumberFormat="1" applyFont="1" applyFill="1" applyBorder="1" applyAlignment="1">
      <alignment horizontal="center" vertical="center" wrapText="1"/>
    </xf>
    <xf numFmtId="2" fontId="4" fillId="2" borderId="7" xfId="2" applyNumberFormat="1" applyFont="1" applyFill="1" applyBorder="1" applyAlignment="1">
      <alignment horizontal="center" vertical="center" wrapText="1"/>
    </xf>
    <xf numFmtId="2" fontId="4" fillId="2" borderId="8" xfId="2" applyNumberFormat="1" applyFont="1" applyFill="1" applyBorder="1" applyAlignment="1">
      <alignment horizontal="center" vertical="center" wrapText="1"/>
    </xf>
    <xf numFmtId="2" fontId="4" fillId="2" borderId="9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8"/>
  <sheetViews>
    <sheetView tabSelected="1" workbookViewId="0">
      <selection activeCell="G8" sqref="G8"/>
    </sheetView>
  </sheetViews>
  <sheetFormatPr baseColWidth="10" defaultRowHeight="15" x14ac:dyDescent="0.25"/>
  <cols>
    <col min="1" max="1" width="4.42578125" customWidth="1"/>
    <col min="2" max="2" width="13.5703125" customWidth="1"/>
    <col min="3" max="3" width="12.42578125" customWidth="1"/>
    <col min="4" max="5" width="5" customWidth="1"/>
    <col min="6" max="6" width="10.85546875" bestFit="1" customWidth="1"/>
    <col min="7" max="7" width="56" customWidth="1"/>
    <col min="8" max="8" width="26.42578125" customWidth="1"/>
    <col min="9" max="9" width="18.5703125" customWidth="1"/>
    <col min="10" max="10" width="17.7109375" customWidth="1"/>
    <col min="11" max="13" width="11.42578125" customWidth="1"/>
    <col min="14" max="14" width="16.5703125" customWidth="1"/>
    <col min="15" max="18" width="11.42578125" customWidth="1"/>
    <col min="19" max="19" width="22.7109375" customWidth="1"/>
    <col min="20" max="23" width="11.42578125" customWidth="1"/>
    <col min="24" max="24" width="21" customWidth="1"/>
    <col min="25" max="28" width="11.42578125" customWidth="1"/>
    <col min="29" max="29" width="0.140625" customWidth="1"/>
  </cols>
  <sheetData>
    <row r="2" spans="1:29" s="2" customFormat="1" ht="17.25" x14ac:dyDescent="0.25">
      <c r="A2" s="42" t="s">
        <v>6</v>
      </c>
      <c r="B2" s="42"/>
      <c r="C2" s="42"/>
      <c r="D2" s="42"/>
      <c r="E2" s="42"/>
      <c r="F2" s="42"/>
      <c r="G2" s="42"/>
      <c r="H2" s="42"/>
      <c r="I2" s="42"/>
      <c r="J2" s="42"/>
    </row>
    <row r="3" spans="1:29" s="2" customFormat="1" ht="13.5" x14ac:dyDescent="0.25">
      <c r="A3" s="3"/>
      <c r="B3" s="4"/>
    </row>
    <row r="4" spans="1:29" s="2" customFormat="1" ht="13.5" x14ac:dyDescent="0.25">
      <c r="A4" s="43" t="s">
        <v>7</v>
      </c>
      <c r="B4" s="44"/>
      <c r="C4" s="45" t="s">
        <v>8</v>
      </c>
      <c r="D4" s="46"/>
      <c r="E4" s="46"/>
      <c r="F4" s="46"/>
      <c r="G4" s="46"/>
      <c r="H4" s="47"/>
      <c r="I4" s="5" t="s">
        <v>9</v>
      </c>
      <c r="J4" s="10">
        <v>43770</v>
      </c>
    </row>
    <row r="5" spans="1:29" s="2" customFormat="1" ht="14.25" thickBot="1" x14ac:dyDescent="0.3">
      <c r="A5" s="6"/>
      <c r="B5" s="6"/>
      <c r="C5" s="6"/>
      <c r="D5" s="6"/>
      <c r="E5" s="6"/>
      <c r="F5" s="6"/>
      <c r="G5" s="6"/>
      <c r="H5" s="6"/>
      <c r="I5" s="5"/>
      <c r="J5" s="7"/>
    </row>
    <row r="6" spans="1:29" s="1" customFormat="1" ht="44.25" customHeight="1" thickBot="1" x14ac:dyDescent="0.3">
      <c r="A6" s="48" t="s">
        <v>4</v>
      </c>
      <c r="B6" s="50" t="s">
        <v>10</v>
      </c>
      <c r="C6" s="51"/>
      <c r="D6" s="51"/>
      <c r="E6" s="51"/>
      <c r="F6" s="52"/>
      <c r="G6" s="48" t="s">
        <v>11</v>
      </c>
      <c r="H6" s="48" t="s">
        <v>12</v>
      </c>
      <c r="I6" s="48" t="s">
        <v>2</v>
      </c>
      <c r="J6" s="48" t="s">
        <v>3</v>
      </c>
    </row>
    <row r="7" spans="1:29" s="8" customFormat="1" ht="32.25" customHeight="1" thickBot="1" x14ac:dyDescent="0.3">
      <c r="A7" s="49"/>
      <c r="B7" s="11" t="s">
        <v>0</v>
      </c>
      <c r="C7" s="11" t="s">
        <v>13</v>
      </c>
      <c r="D7" s="11" t="s">
        <v>14</v>
      </c>
      <c r="E7" s="11" t="s">
        <v>15</v>
      </c>
      <c r="F7" s="11" t="s">
        <v>1</v>
      </c>
      <c r="G7" s="49"/>
      <c r="H7" s="49"/>
      <c r="I7" s="49"/>
      <c r="J7" s="49"/>
    </row>
    <row r="8" spans="1:29" s="9" customFormat="1" ht="53.25" customHeight="1" x14ac:dyDescent="0.25">
      <c r="A8" s="12">
        <v>1</v>
      </c>
      <c r="B8" s="13" t="s">
        <v>18</v>
      </c>
      <c r="C8" s="14">
        <v>26</v>
      </c>
      <c r="D8" s="14">
        <v>2019</v>
      </c>
      <c r="E8" s="14" t="s">
        <v>5</v>
      </c>
      <c r="F8" s="31" t="s">
        <v>26</v>
      </c>
      <c r="G8" s="38" t="s">
        <v>27</v>
      </c>
      <c r="H8" s="13" t="s">
        <v>16</v>
      </c>
      <c r="I8" s="13" t="s">
        <v>25</v>
      </c>
      <c r="J8" s="32">
        <v>42949</v>
      </c>
      <c r="K8" s="19"/>
      <c r="L8" s="19"/>
      <c r="M8" s="20"/>
      <c r="N8" s="21"/>
      <c r="O8" s="22"/>
      <c r="P8" s="23"/>
      <c r="Q8" s="23"/>
      <c r="R8" s="19"/>
      <c r="S8" s="23"/>
      <c r="T8" s="19"/>
      <c r="U8" s="19"/>
      <c r="V8" s="19"/>
      <c r="W8" s="19"/>
      <c r="X8" s="19"/>
      <c r="Y8" s="24"/>
      <c r="Z8" s="25"/>
      <c r="AA8" s="25"/>
      <c r="AB8" s="25"/>
      <c r="AC8" s="19"/>
    </row>
    <row r="9" spans="1:29" s="9" customFormat="1" ht="51" customHeight="1" x14ac:dyDescent="0.25">
      <c r="A9" s="26">
        <v>2</v>
      </c>
      <c r="B9" s="27" t="s">
        <v>18</v>
      </c>
      <c r="C9" s="28">
        <v>31</v>
      </c>
      <c r="D9" s="28">
        <v>2019</v>
      </c>
      <c r="E9" s="28" t="s">
        <v>5</v>
      </c>
      <c r="F9" s="30" t="s">
        <v>19</v>
      </c>
      <c r="G9" s="37" t="s">
        <v>28</v>
      </c>
      <c r="H9" s="27" t="s">
        <v>29</v>
      </c>
      <c r="I9" s="27" t="s">
        <v>30</v>
      </c>
      <c r="J9" s="40">
        <v>43643</v>
      </c>
      <c r="K9" s="19"/>
      <c r="L9" s="19"/>
      <c r="M9" s="20"/>
      <c r="N9" s="21"/>
      <c r="O9" s="22"/>
      <c r="P9" s="23"/>
      <c r="Q9" s="23"/>
      <c r="R9" s="19"/>
      <c r="S9" s="23"/>
      <c r="T9" s="19"/>
      <c r="U9" s="19"/>
      <c r="V9" s="19"/>
      <c r="W9" s="19"/>
      <c r="X9" s="19"/>
      <c r="Y9" s="24"/>
      <c r="Z9" s="25"/>
      <c r="AA9" s="25"/>
      <c r="AB9" s="25"/>
      <c r="AC9" s="19"/>
    </row>
    <row r="10" spans="1:29" s="9" customFormat="1" ht="51" customHeight="1" x14ac:dyDescent="0.25">
      <c r="A10" s="26">
        <v>3</v>
      </c>
      <c r="B10" s="27" t="s">
        <v>18</v>
      </c>
      <c r="C10" s="28">
        <v>32</v>
      </c>
      <c r="D10" s="28">
        <v>2019</v>
      </c>
      <c r="E10" s="28" t="s">
        <v>5</v>
      </c>
      <c r="F10" s="30" t="s">
        <v>19</v>
      </c>
      <c r="G10" s="39" t="s">
        <v>31</v>
      </c>
      <c r="H10" s="27" t="s">
        <v>32</v>
      </c>
      <c r="I10" s="27" t="s">
        <v>25</v>
      </c>
      <c r="J10" s="40">
        <v>43658</v>
      </c>
      <c r="K10" s="19"/>
      <c r="L10" s="19"/>
      <c r="M10" s="20"/>
      <c r="N10" s="21"/>
      <c r="O10" s="22"/>
      <c r="P10" s="23"/>
      <c r="Q10" s="23"/>
      <c r="R10" s="19"/>
      <c r="S10" s="23"/>
      <c r="T10" s="19"/>
      <c r="U10" s="19"/>
      <c r="V10" s="19"/>
      <c r="W10" s="19"/>
      <c r="X10" s="19"/>
      <c r="Y10" s="24"/>
      <c r="Z10" s="25"/>
      <c r="AA10" s="25"/>
      <c r="AB10" s="25"/>
      <c r="AC10" s="19"/>
    </row>
    <row r="11" spans="1:29" s="9" customFormat="1" ht="53.25" customHeight="1" x14ac:dyDescent="0.25">
      <c r="A11" s="26">
        <v>4</v>
      </c>
      <c r="B11" s="27" t="s">
        <v>18</v>
      </c>
      <c r="C11" s="28">
        <v>33</v>
      </c>
      <c r="D11" s="28">
        <v>2019</v>
      </c>
      <c r="E11" s="28" t="s">
        <v>5</v>
      </c>
      <c r="F11" s="30" t="s">
        <v>19</v>
      </c>
      <c r="G11" s="37" t="s">
        <v>33</v>
      </c>
      <c r="H11" s="27" t="s">
        <v>16</v>
      </c>
      <c r="I11" s="27" t="s">
        <v>25</v>
      </c>
      <c r="J11" s="29">
        <v>42949</v>
      </c>
      <c r="K11" s="19"/>
      <c r="L11" s="19"/>
      <c r="M11" s="20"/>
      <c r="N11" s="21"/>
      <c r="O11" s="22"/>
      <c r="P11" s="23"/>
      <c r="Q11" s="23"/>
      <c r="R11" s="19"/>
      <c r="S11" s="23"/>
      <c r="T11" s="19"/>
      <c r="U11" s="19"/>
      <c r="V11" s="19"/>
      <c r="W11" s="19"/>
      <c r="X11" s="19"/>
      <c r="Y11" s="24"/>
      <c r="Z11" s="25"/>
      <c r="AA11" s="25"/>
      <c r="AB11" s="25"/>
      <c r="AC11" s="19"/>
    </row>
    <row r="12" spans="1:29" s="9" customFormat="1" ht="38.25" customHeight="1" x14ac:dyDescent="0.25">
      <c r="A12" s="26">
        <v>5</v>
      </c>
      <c r="B12" s="27" t="s">
        <v>18</v>
      </c>
      <c r="C12" s="28">
        <v>33</v>
      </c>
      <c r="D12" s="28">
        <v>2019</v>
      </c>
      <c r="E12" s="28" t="s">
        <v>5</v>
      </c>
      <c r="F12" s="30" t="s">
        <v>26</v>
      </c>
      <c r="G12" s="37" t="s">
        <v>33</v>
      </c>
      <c r="H12" s="27" t="s">
        <v>16</v>
      </c>
      <c r="I12" s="27" t="s">
        <v>17</v>
      </c>
      <c r="J12" s="29">
        <v>42949</v>
      </c>
      <c r="K12" s="19"/>
      <c r="L12" s="19"/>
      <c r="M12" s="20"/>
      <c r="N12" s="21"/>
      <c r="O12" s="22"/>
      <c r="P12" s="23"/>
      <c r="Q12" s="23"/>
      <c r="R12" s="19"/>
      <c r="S12" s="23"/>
      <c r="T12" s="19"/>
      <c r="U12" s="19"/>
      <c r="V12" s="19"/>
      <c r="W12" s="19"/>
      <c r="X12" s="19"/>
      <c r="Y12" s="24"/>
      <c r="Z12" s="25"/>
      <c r="AA12" s="25"/>
      <c r="AB12" s="25"/>
      <c r="AC12" s="19"/>
    </row>
    <row r="13" spans="1:29" s="9" customFormat="1" ht="51" customHeight="1" x14ac:dyDescent="0.25">
      <c r="A13" s="26">
        <v>2</v>
      </c>
      <c r="B13" s="27" t="s">
        <v>18</v>
      </c>
      <c r="C13" s="28">
        <v>31</v>
      </c>
      <c r="D13" s="28">
        <v>2019</v>
      </c>
      <c r="E13" s="28" t="s">
        <v>5</v>
      </c>
      <c r="F13" s="30" t="s">
        <v>19</v>
      </c>
      <c r="G13" s="37" t="s">
        <v>28</v>
      </c>
      <c r="H13" s="27" t="s">
        <v>29</v>
      </c>
      <c r="I13" s="27" t="s">
        <v>30</v>
      </c>
      <c r="J13" s="40">
        <v>43643</v>
      </c>
      <c r="K13" s="19"/>
      <c r="L13" s="19"/>
      <c r="M13" s="20"/>
      <c r="N13" s="21"/>
      <c r="O13" s="22"/>
      <c r="P13" s="23"/>
      <c r="Q13" s="23"/>
      <c r="R13" s="19"/>
      <c r="S13" s="23"/>
      <c r="T13" s="19"/>
      <c r="U13" s="19"/>
      <c r="V13" s="19"/>
      <c r="W13" s="19"/>
      <c r="X13" s="19"/>
      <c r="Y13" s="24"/>
      <c r="Z13" s="25"/>
      <c r="AA13" s="25"/>
      <c r="AB13" s="25"/>
      <c r="AC13" s="19"/>
    </row>
    <row r="14" spans="1:29" s="9" customFormat="1" ht="51" customHeight="1" x14ac:dyDescent="0.25">
      <c r="A14" s="26">
        <v>3</v>
      </c>
      <c r="B14" s="27" t="s">
        <v>18</v>
      </c>
      <c r="C14" s="28">
        <v>32</v>
      </c>
      <c r="D14" s="28">
        <v>2019</v>
      </c>
      <c r="E14" s="28" t="s">
        <v>5</v>
      </c>
      <c r="F14" s="30" t="s">
        <v>19</v>
      </c>
      <c r="G14" s="39" t="s">
        <v>31</v>
      </c>
      <c r="H14" s="27" t="s">
        <v>32</v>
      </c>
      <c r="I14" s="27" t="s">
        <v>25</v>
      </c>
      <c r="J14" s="40">
        <v>43658</v>
      </c>
      <c r="K14" s="19"/>
      <c r="L14" s="19"/>
      <c r="M14" s="20"/>
      <c r="N14" s="21"/>
      <c r="O14" s="22"/>
      <c r="P14" s="23"/>
      <c r="Q14" s="23"/>
      <c r="R14" s="19"/>
      <c r="S14" s="23"/>
      <c r="T14" s="19"/>
      <c r="U14" s="19"/>
      <c r="V14" s="19"/>
      <c r="W14" s="19"/>
      <c r="X14" s="19"/>
      <c r="Y14" s="24"/>
      <c r="Z14" s="25"/>
      <c r="AA14" s="25"/>
      <c r="AB14" s="25"/>
      <c r="AC14" s="19"/>
    </row>
    <row r="15" spans="1:29" s="9" customFormat="1" ht="53.25" customHeight="1" x14ac:dyDescent="0.25">
      <c r="A15" s="26">
        <v>4</v>
      </c>
      <c r="B15" s="27" t="s">
        <v>18</v>
      </c>
      <c r="C15" s="28">
        <v>33</v>
      </c>
      <c r="D15" s="28">
        <v>2019</v>
      </c>
      <c r="E15" s="28" t="s">
        <v>5</v>
      </c>
      <c r="F15" s="30" t="s">
        <v>19</v>
      </c>
      <c r="G15" s="37" t="s">
        <v>33</v>
      </c>
      <c r="H15" s="27" t="s">
        <v>16</v>
      </c>
      <c r="I15" s="27" t="s">
        <v>25</v>
      </c>
      <c r="J15" s="29">
        <v>42949</v>
      </c>
      <c r="K15" s="19"/>
      <c r="L15" s="19"/>
      <c r="M15" s="20"/>
      <c r="N15" s="21"/>
      <c r="O15" s="22"/>
      <c r="P15" s="23"/>
      <c r="Q15" s="23"/>
      <c r="R15" s="19"/>
      <c r="S15" s="23"/>
      <c r="T15" s="19"/>
      <c r="U15" s="19"/>
      <c r="V15" s="19"/>
      <c r="W15" s="19"/>
      <c r="X15" s="19"/>
      <c r="Y15" s="24"/>
      <c r="Z15" s="25"/>
      <c r="AA15" s="25"/>
      <c r="AB15" s="25"/>
      <c r="AC15" s="19"/>
    </row>
    <row r="16" spans="1:29" s="9" customFormat="1" ht="38.25" customHeight="1" x14ac:dyDescent="0.25">
      <c r="A16" s="26">
        <v>5</v>
      </c>
      <c r="B16" s="27" t="s">
        <v>18</v>
      </c>
      <c r="C16" s="28">
        <v>33</v>
      </c>
      <c r="D16" s="28">
        <v>2019</v>
      </c>
      <c r="E16" s="28" t="s">
        <v>5</v>
      </c>
      <c r="F16" s="30" t="s">
        <v>26</v>
      </c>
      <c r="G16" s="37" t="s">
        <v>33</v>
      </c>
      <c r="H16" s="27" t="s">
        <v>16</v>
      </c>
      <c r="I16" s="27" t="s">
        <v>17</v>
      </c>
      <c r="J16" s="29">
        <v>42949</v>
      </c>
      <c r="K16" s="19"/>
      <c r="L16" s="19"/>
      <c r="M16" s="20"/>
      <c r="N16" s="21"/>
      <c r="O16" s="22"/>
      <c r="P16" s="23"/>
      <c r="Q16" s="23"/>
      <c r="R16" s="19"/>
      <c r="S16" s="23"/>
      <c r="T16" s="19"/>
      <c r="U16" s="19"/>
      <c r="V16" s="19"/>
      <c r="W16" s="19"/>
      <c r="X16" s="19"/>
      <c r="Y16" s="24"/>
      <c r="Z16" s="25"/>
      <c r="AA16" s="25"/>
      <c r="AB16" s="25"/>
      <c r="AC16" s="19"/>
    </row>
    <row r="17" spans="1:29" s="9" customFormat="1" ht="51" customHeight="1" x14ac:dyDescent="0.25">
      <c r="A17" s="26">
        <v>2</v>
      </c>
      <c r="B17" s="27" t="s">
        <v>18</v>
      </c>
      <c r="C17" s="28">
        <v>31</v>
      </c>
      <c r="D17" s="28">
        <v>2019</v>
      </c>
      <c r="E17" s="28" t="s">
        <v>5</v>
      </c>
      <c r="F17" s="30" t="s">
        <v>19</v>
      </c>
      <c r="G17" s="37" t="s">
        <v>28</v>
      </c>
      <c r="H17" s="27" t="s">
        <v>29</v>
      </c>
      <c r="I17" s="27" t="s">
        <v>30</v>
      </c>
      <c r="J17" s="40">
        <v>43643</v>
      </c>
      <c r="K17" s="19"/>
      <c r="L17" s="19"/>
      <c r="M17" s="20"/>
      <c r="N17" s="21"/>
      <c r="O17" s="22"/>
      <c r="P17" s="23"/>
      <c r="Q17" s="23"/>
      <c r="R17" s="19"/>
      <c r="S17" s="23"/>
      <c r="T17" s="19"/>
      <c r="U17" s="19"/>
      <c r="V17" s="19"/>
      <c r="W17" s="19"/>
      <c r="X17" s="19"/>
      <c r="Y17" s="24"/>
      <c r="Z17" s="25"/>
      <c r="AA17" s="25"/>
      <c r="AB17" s="25"/>
      <c r="AC17" s="19"/>
    </row>
    <row r="18" spans="1:29" s="9" customFormat="1" ht="51" customHeight="1" x14ac:dyDescent="0.25">
      <c r="A18" s="26">
        <v>3</v>
      </c>
      <c r="B18" s="27" t="s">
        <v>18</v>
      </c>
      <c r="C18" s="28">
        <v>32</v>
      </c>
      <c r="D18" s="28">
        <v>2019</v>
      </c>
      <c r="E18" s="28" t="s">
        <v>5</v>
      </c>
      <c r="F18" s="30" t="s">
        <v>19</v>
      </c>
      <c r="G18" s="39" t="s">
        <v>31</v>
      </c>
      <c r="H18" s="27" t="s">
        <v>32</v>
      </c>
      <c r="I18" s="27" t="s">
        <v>25</v>
      </c>
      <c r="J18" s="40">
        <v>43658</v>
      </c>
      <c r="K18" s="19"/>
      <c r="L18" s="19"/>
      <c r="M18" s="20"/>
      <c r="N18" s="21"/>
      <c r="O18" s="22"/>
      <c r="P18" s="23"/>
      <c r="Q18" s="23"/>
      <c r="R18" s="19"/>
      <c r="S18" s="23"/>
      <c r="T18" s="19"/>
      <c r="U18" s="19"/>
      <c r="V18" s="19"/>
      <c r="W18" s="19"/>
      <c r="X18" s="19"/>
      <c r="Y18" s="24"/>
      <c r="Z18" s="25"/>
      <c r="AA18" s="25"/>
      <c r="AB18" s="25"/>
      <c r="AC18" s="19"/>
    </row>
    <row r="19" spans="1:29" s="9" customFormat="1" ht="53.25" customHeight="1" x14ac:dyDescent="0.25">
      <c r="A19" s="26">
        <v>4</v>
      </c>
      <c r="B19" s="27" t="s">
        <v>18</v>
      </c>
      <c r="C19" s="28">
        <v>33</v>
      </c>
      <c r="D19" s="28">
        <v>2019</v>
      </c>
      <c r="E19" s="28" t="s">
        <v>5</v>
      </c>
      <c r="F19" s="30" t="s">
        <v>19</v>
      </c>
      <c r="G19" s="37" t="s">
        <v>33</v>
      </c>
      <c r="H19" s="27" t="s">
        <v>16</v>
      </c>
      <c r="I19" s="27" t="s">
        <v>25</v>
      </c>
      <c r="J19" s="29">
        <v>42949</v>
      </c>
      <c r="K19" s="19"/>
      <c r="L19" s="19"/>
      <c r="M19" s="20"/>
      <c r="N19" s="21"/>
      <c r="O19" s="22"/>
      <c r="P19" s="23"/>
      <c r="Q19" s="23"/>
      <c r="R19" s="19"/>
      <c r="S19" s="23"/>
      <c r="T19" s="19"/>
      <c r="U19" s="19"/>
      <c r="V19" s="19"/>
      <c r="W19" s="19"/>
      <c r="X19" s="19"/>
      <c r="Y19" s="24"/>
      <c r="Z19" s="25"/>
      <c r="AA19" s="25"/>
      <c r="AB19" s="25"/>
      <c r="AC19" s="19"/>
    </row>
    <row r="20" spans="1:29" s="9" customFormat="1" ht="38.25" customHeight="1" x14ac:dyDescent="0.25">
      <c r="A20" s="26">
        <v>5</v>
      </c>
      <c r="B20" s="27" t="s">
        <v>18</v>
      </c>
      <c r="C20" s="28">
        <v>33</v>
      </c>
      <c r="D20" s="28">
        <v>2019</v>
      </c>
      <c r="E20" s="28" t="s">
        <v>5</v>
      </c>
      <c r="F20" s="30" t="s">
        <v>26</v>
      </c>
      <c r="G20" s="37" t="s">
        <v>33</v>
      </c>
      <c r="H20" s="27" t="s">
        <v>16</v>
      </c>
      <c r="I20" s="27" t="s">
        <v>17</v>
      </c>
      <c r="J20" s="29">
        <v>42949</v>
      </c>
      <c r="K20" s="19"/>
      <c r="L20" s="19"/>
      <c r="M20" s="20"/>
      <c r="N20" s="21"/>
      <c r="O20" s="22"/>
      <c r="P20" s="23"/>
      <c r="Q20" s="23"/>
      <c r="R20" s="19"/>
      <c r="S20" s="23"/>
      <c r="T20" s="19"/>
      <c r="U20" s="19"/>
      <c r="V20" s="19"/>
      <c r="W20" s="19"/>
      <c r="X20" s="19"/>
      <c r="Y20" s="24"/>
      <c r="Z20" s="25"/>
      <c r="AA20" s="25"/>
      <c r="AB20" s="25"/>
      <c r="AC20" s="19"/>
    </row>
    <row r="21" spans="1:29" s="9" customFormat="1" ht="53.25" customHeight="1" thickBot="1" x14ac:dyDescent="0.3">
      <c r="A21" s="15">
        <v>6</v>
      </c>
      <c r="B21" s="16" t="s">
        <v>18</v>
      </c>
      <c r="C21" s="17">
        <v>34</v>
      </c>
      <c r="D21" s="17">
        <v>2019</v>
      </c>
      <c r="E21" s="17" t="s">
        <v>5</v>
      </c>
      <c r="F21" s="36" t="s">
        <v>19</v>
      </c>
      <c r="G21" s="41" t="s">
        <v>34</v>
      </c>
      <c r="H21" s="16" t="s">
        <v>16</v>
      </c>
      <c r="I21" s="16" t="s">
        <v>25</v>
      </c>
      <c r="J21" s="18">
        <v>42949</v>
      </c>
      <c r="K21" s="19"/>
      <c r="L21" s="19"/>
      <c r="M21" s="20"/>
      <c r="N21" s="21"/>
      <c r="O21" s="22"/>
      <c r="P21" s="23"/>
      <c r="Q21" s="23"/>
      <c r="R21" s="19"/>
      <c r="S21" s="23"/>
      <c r="T21" s="19"/>
      <c r="U21" s="19"/>
      <c r="V21" s="19"/>
      <c r="W21" s="19"/>
      <c r="X21" s="19"/>
      <c r="Y21" s="24"/>
      <c r="Z21" s="25"/>
      <c r="AA21" s="25"/>
      <c r="AB21" s="25"/>
      <c r="AC21" s="19"/>
    </row>
    <row r="39" spans="2:3" x14ac:dyDescent="0.25">
      <c r="B39" s="34" t="s">
        <v>23</v>
      </c>
    </row>
    <row r="40" spans="2:3" x14ac:dyDescent="0.25">
      <c r="B40" s="33" t="s">
        <v>20</v>
      </c>
      <c r="C40" s="35">
        <f>+C42-C41</f>
        <v>12639.775423728803</v>
      </c>
    </row>
    <row r="41" spans="2:3" x14ac:dyDescent="0.25">
      <c r="B41" s="33" t="s">
        <v>21</v>
      </c>
      <c r="C41" s="35">
        <f>+C42/1.18</f>
        <v>70220.974576271197</v>
      </c>
    </row>
    <row r="42" spans="2:3" x14ac:dyDescent="0.25">
      <c r="B42" s="33" t="s">
        <v>22</v>
      </c>
      <c r="C42" s="35">
        <v>82860.75</v>
      </c>
    </row>
    <row r="43" spans="2:3" x14ac:dyDescent="0.25">
      <c r="C43" s="35"/>
    </row>
    <row r="44" spans="2:3" x14ac:dyDescent="0.25">
      <c r="C44" s="35"/>
    </row>
    <row r="45" spans="2:3" x14ac:dyDescent="0.25">
      <c r="B45" s="34" t="s">
        <v>24</v>
      </c>
      <c r="C45" s="35"/>
    </row>
    <row r="46" spans="2:3" x14ac:dyDescent="0.25">
      <c r="B46" s="33" t="s">
        <v>20</v>
      </c>
      <c r="C46" s="35">
        <f>+C48-C47</f>
        <v>12639.75559322034</v>
      </c>
    </row>
    <row r="47" spans="2:3" x14ac:dyDescent="0.25">
      <c r="B47" s="33" t="s">
        <v>21</v>
      </c>
      <c r="C47" s="35">
        <f>+C48/1.18</f>
        <v>70220.864406779656</v>
      </c>
    </row>
    <row r="48" spans="2:3" x14ac:dyDescent="0.25">
      <c r="B48" s="33" t="s">
        <v>22</v>
      </c>
      <c r="C48" s="35">
        <v>82860.62</v>
      </c>
    </row>
  </sheetData>
  <mergeCells count="9">
    <mergeCell ref="A2:J2"/>
    <mergeCell ref="A4:B4"/>
    <mergeCell ref="C4:H4"/>
    <mergeCell ref="A6:A7"/>
    <mergeCell ref="B6:F6"/>
    <mergeCell ref="G6:G7"/>
    <mergeCell ref="H6:H7"/>
    <mergeCell ref="I6:I7"/>
    <mergeCell ref="J6:J7"/>
  </mergeCells>
  <dataValidations count="2">
    <dataValidation type="list" allowBlank="1" showInputMessage="1" showErrorMessage="1" sqref="AC8:AC21">
      <formula1>#REF!</formula1>
    </dataValidation>
    <dataValidation type="date" operator="greaterThanOrEqual" allowBlank="1" showInputMessage="1" showErrorMessage="1" sqref="O8:O21">
      <formula1>40909</formula1>
    </dataValidation>
  </dataValidations>
  <printOptions horizontalCentered="1" gridLines="1"/>
  <pageMargins left="0.51181102362204722" right="0.51181102362204722" top="0.74803149606299213" bottom="0.74803149606299213" header="0.31496062992125984" footer="0.31496062992125984"/>
  <pageSetup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Mamani, Carmen</dc:creator>
  <cp:lastModifiedBy>Diaz Falcon, Lucia Elizabeth</cp:lastModifiedBy>
  <cp:lastPrinted>2017-10-31T23:00:59Z</cp:lastPrinted>
  <dcterms:created xsi:type="dcterms:W3CDTF">2017-07-14T16:37:58Z</dcterms:created>
  <dcterms:modified xsi:type="dcterms:W3CDTF">2020-01-03T20:27:23Z</dcterms:modified>
</cp:coreProperties>
</file>