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9\Transparencia 2019\T Portal Transparencia\08. AGOSTO 2019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 s="1"/>
  <c r="C35" i="1"/>
  <c r="C34" i="1" s="1"/>
</calcChain>
</file>

<file path=xl/sharedStrings.xml><?xml version="1.0" encoding="utf-8"?>
<sst xmlns="http://schemas.openxmlformats.org/spreadsheetml/2006/main" count="69" uniqueCount="37">
  <si>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</si>
  <si>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</si>
  <si>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</si>
  <si>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</si>
  <si>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</si>
  <si>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</si>
  <si>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</si>
  <si>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</si>
  <si>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</si>
  <si>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</si>
  <si>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</si>
  <si>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</si>
  <si>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</si>
  <si>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</si>
  <si>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</si>
  <si>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</si>
  <si>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</si>
  <si>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</si>
  <si>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</si>
  <si>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</si>
  <si>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Importe Bruto</t>
  </si>
  <si>
    <t>Importe IGV</t>
  </si>
  <si>
    <t>Importe Total</t>
  </si>
  <si>
    <t>dice</t>
  </si>
  <si>
    <t>debe decir</t>
  </si>
  <si>
    <t>RGG Nº 026-2019/FMV-GG</t>
  </si>
  <si>
    <t>RGA Nº 011-2019/FMV-GA</t>
  </si>
  <si>
    <t>LP</t>
  </si>
  <si>
    <t>DIR</t>
  </si>
  <si>
    <t>CONTRATACIÓN DEL SERVICIO DE SOPORTE Y MESA DE AYUDA A USUARIOS</t>
  </si>
  <si>
    <t xml:space="preserve">Servicio de evaluación y mejora de procesos de Tecnologia de la Informacion </t>
  </si>
  <si>
    <t>Suministro de la Revista MIVIVIENDA</t>
  </si>
  <si>
    <t>Servicio de consultoria para estudio de necesidades e identificación de alternativas de solución para el Sistema Integrado de Administración de Creditos de Fondo Mivivienda SA</t>
  </si>
  <si>
    <t>Adquisición de solución de seguridad para monitoreo del Directorio Activo, Servidores de Archivos y Administración de Contraseñas</t>
  </si>
  <si>
    <t>Adquisición de materiales impresos</t>
  </si>
  <si>
    <t>Servicio de Información Financiera Mundial</t>
  </si>
  <si>
    <t>Contratación del Servicio Especializado de Consultoría Legal en Control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</si>
</sst>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S/.&quot;\ #,##0.00_);\(&quot;S/.&quot;\ #,##0.00\)"/>
    <numFmt numFmtId="166" formatCode="dd/mm/yyyy;@"/>
    <numFmt numFmtId="167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  <font>
      <b/>
      <sz val="11"/>
      <color theme="1"/>
      <name val="Calibri"/>
      <family val="2"/>
      <scheme val="minor"/>
    </font>
    <font>
      <sz val="10"/>
      <color rgb="FF00008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0" xfId="0" applyFont="1" applyFill="1"/>
    <xf numFmtId="167" fontId="0" fillId="0" borderId="0" xfId="1" applyNumberFormat="1" applyFont="1"/>
    <xf numFmtId="0" fontId="2" fillId="0" borderId="22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2"/>
  <sheetViews>
    <sheetView tabSelected="1" topLeftCell="A10" workbookViewId="0">
      <selection activeCell="G24" sqref="G24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5" customWidth="1"/>
    <col min="6" max="6" width="10.85546875" bestFit="1" customWidth="1"/>
    <col min="7" max="7" width="56" customWidth="1"/>
    <col min="8" max="8" width="26.42578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</row>
    <row r="3" spans="1:29" s="11" customFormat="1" ht="13.5" x14ac:dyDescent="0.25">
      <c r="A3" s="12"/>
      <c r="B3" s="13"/>
    </row>
    <row r="4" spans="1:29" s="11" customFormat="1" ht="13.5" x14ac:dyDescent="0.25">
      <c r="A4" s="50" t="s">
        <v>7</v>
      </c>
      <c r="B4" s="51"/>
      <c r="C4" s="52" t="s">
        <v>8</v>
      </c>
      <c r="D4" s="53"/>
      <c r="E4" s="53"/>
      <c r="F4" s="53"/>
      <c r="G4" s="53"/>
      <c r="H4" s="54"/>
      <c r="I4" s="14" t="s">
        <v>9</v>
      </c>
      <c r="J4" s="20">
        <v>43647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55" t="s">
        <v>4</v>
      </c>
      <c r="B6" s="57" t="s">
        <v>10</v>
      </c>
      <c r="C6" s="58"/>
      <c r="D6" s="58"/>
      <c r="E6" s="58"/>
      <c r="F6" s="59"/>
      <c r="G6" s="55" t="s">
        <v>11</v>
      </c>
      <c r="H6" s="55" t="s">
        <v>12</v>
      </c>
      <c r="I6" s="55" t="s">
        <v>2</v>
      </c>
      <c r="J6" s="55" t="s">
        <v>3</v>
      </c>
    </row>
    <row r="7" spans="1:29" s="17" customFormat="1" ht="32.25" customHeight="1" thickBot="1" x14ac:dyDescent="0.3">
      <c r="A7" s="56"/>
      <c r="B7" s="22" t="s">
        <v>0</v>
      </c>
      <c r="C7" s="22" t="s">
        <v>13</v>
      </c>
      <c r="D7" s="22" t="s">
        <v>14</v>
      </c>
      <c r="E7" s="22" t="s">
        <v>15</v>
      </c>
      <c r="F7" s="22" t="s">
        <v>1</v>
      </c>
      <c r="G7" s="56"/>
      <c r="H7" s="56"/>
      <c r="I7" s="56"/>
      <c r="J7" s="56"/>
    </row>
    <row r="8" spans="1:29" s="19" customFormat="1" ht="49.5" customHeight="1" x14ac:dyDescent="0.25">
      <c r="A8" s="23">
        <v>1</v>
      </c>
      <c r="B8" s="24" t="s">
        <v>18</v>
      </c>
      <c r="C8" s="25">
        <v>22</v>
      </c>
      <c r="D8" s="25">
        <v>2019</v>
      </c>
      <c r="E8" s="25" t="s">
        <v>5</v>
      </c>
      <c r="F8" s="43" t="s">
        <v>19</v>
      </c>
      <c r="G8" s="26" t="s">
        <v>29</v>
      </c>
      <c r="H8" s="24" t="s">
        <v>16</v>
      </c>
      <c r="I8" s="24" t="s">
        <v>25</v>
      </c>
      <c r="J8" s="44">
        <v>42949</v>
      </c>
      <c r="K8" s="10"/>
      <c r="L8" s="21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s="19" customFormat="1" ht="53.25" customHeight="1" x14ac:dyDescent="0.25">
      <c r="A9" s="38">
        <v>2</v>
      </c>
      <c r="B9" s="39" t="s">
        <v>18</v>
      </c>
      <c r="C9" s="40">
        <v>20</v>
      </c>
      <c r="D9" s="40">
        <v>2019</v>
      </c>
      <c r="E9" s="40" t="s">
        <v>5</v>
      </c>
      <c r="F9" s="42" t="s">
        <v>19</v>
      </c>
      <c r="G9" s="39" t="s">
        <v>30</v>
      </c>
      <c r="H9" s="39" t="s">
        <v>16</v>
      </c>
      <c r="I9" s="39" t="s">
        <v>26</v>
      </c>
      <c r="J9" s="41">
        <v>42949</v>
      </c>
      <c r="K9" s="31"/>
      <c r="L9" s="31"/>
      <c r="M9" s="32"/>
      <c r="N9" s="33"/>
      <c r="O9" s="34"/>
      <c r="P9" s="35"/>
      <c r="Q9" s="35"/>
      <c r="R9" s="31"/>
      <c r="S9" s="35"/>
      <c r="T9" s="31"/>
      <c r="U9" s="31"/>
      <c r="V9" s="31"/>
      <c r="W9" s="31"/>
      <c r="X9" s="31"/>
      <c r="Y9" s="36"/>
      <c r="Z9" s="37"/>
      <c r="AA9" s="37"/>
      <c r="AB9" s="37"/>
      <c r="AC9" s="31"/>
    </row>
    <row r="10" spans="1:29" s="19" customFormat="1" ht="38.25" customHeight="1" x14ac:dyDescent="0.25">
      <c r="A10" s="38">
        <v>3</v>
      </c>
      <c r="B10" s="39" t="s">
        <v>27</v>
      </c>
      <c r="C10" s="40">
        <v>1</v>
      </c>
      <c r="D10" s="40">
        <v>2019</v>
      </c>
      <c r="E10" s="40" t="s">
        <v>5</v>
      </c>
      <c r="F10" s="42" t="s">
        <v>19</v>
      </c>
      <c r="G10" s="39" t="s">
        <v>31</v>
      </c>
      <c r="H10" s="39"/>
      <c r="I10" s="39"/>
      <c r="J10" s="41">
        <v>42949</v>
      </c>
      <c r="K10" s="31"/>
      <c r="L10" s="31"/>
      <c r="M10" s="32"/>
      <c r="N10" s="33"/>
      <c r="O10" s="34"/>
      <c r="P10" s="35"/>
      <c r="Q10" s="35"/>
      <c r="R10" s="31"/>
      <c r="S10" s="35"/>
      <c r="T10" s="31"/>
      <c r="U10" s="31"/>
      <c r="V10" s="31"/>
      <c r="W10" s="31"/>
      <c r="X10" s="31"/>
      <c r="Y10" s="36"/>
      <c r="Z10" s="37"/>
      <c r="AA10" s="37"/>
      <c r="AB10" s="37"/>
      <c r="AC10" s="31"/>
    </row>
    <row r="11" spans="1:29" s="19" customFormat="1" ht="38.25" customHeight="1" x14ac:dyDescent="0.25">
      <c r="A11" s="38">
        <v>4</v>
      </c>
      <c r="B11" s="39" t="s">
        <v>18</v>
      </c>
      <c r="C11" s="40">
        <v>23</v>
      </c>
      <c r="D11" s="40">
        <v>2019</v>
      </c>
      <c r="E11" s="40" t="s">
        <v>5</v>
      </c>
      <c r="F11" s="42" t="s">
        <v>19</v>
      </c>
      <c r="G11" s="39" t="s">
        <v>32</v>
      </c>
      <c r="H11" s="39" t="s">
        <v>16</v>
      </c>
      <c r="I11" s="39" t="s">
        <v>17</v>
      </c>
      <c r="J11" s="41">
        <v>42949</v>
      </c>
      <c r="K11" s="31"/>
      <c r="L11" s="31"/>
      <c r="M11" s="32"/>
      <c r="N11" s="33"/>
      <c r="O11" s="34"/>
      <c r="P11" s="35"/>
      <c r="Q11" s="35"/>
      <c r="R11" s="31"/>
      <c r="S11" s="35"/>
      <c r="T11" s="31"/>
      <c r="U11" s="31"/>
      <c r="V11" s="31"/>
      <c r="W11" s="31"/>
      <c r="X11" s="31"/>
      <c r="Y11" s="36"/>
      <c r="Z11" s="37"/>
      <c r="AA11" s="37"/>
      <c r="AB11" s="37"/>
      <c r="AC11" s="31"/>
    </row>
    <row r="12" spans="1:29" s="19" customFormat="1" ht="53.25" customHeight="1" x14ac:dyDescent="0.25">
      <c r="A12" s="38">
        <v>5</v>
      </c>
      <c r="B12" s="39" t="s">
        <v>18</v>
      </c>
      <c r="C12" s="40">
        <v>21</v>
      </c>
      <c r="D12" s="40">
        <v>2019</v>
      </c>
      <c r="E12" s="40" t="s">
        <v>5</v>
      </c>
      <c r="F12" s="42" t="s">
        <v>19</v>
      </c>
      <c r="G12" s="39" t="s">
        <v>33</v>
      </c>
      <c r="H12" s="39" t="s">
        <v>16</v>
      </c>
      <c r="I12" s="39" t="s">
        <v>26</v>
      </c>
      <c r="J12" s="41">
        <v>42949</v>
      </c>
      <c r="K12" s="31"/>
      <c r="L12" s="31"/>
      <c r="M12" s="32"/>
      <c r="N12" s="33"/>
      <c r="O12" s="34"/>
      <c r="P12" s="35"/>
      <c r="Q12" s="35"/>
      <c r="R12" s="31"/>
      <c r="S12" s="35"/>
      <c r="T12" s="31"/>
      <c r="U12" s="31"/>
      <c r="V12" s="31"/>
      <c r="W12" s="31"/>
      <c r="X12" s="31"/>
      <c r="Y12" s="36"/>
      <c r="Z12" s="37"/>
      <c r="AA12" s="37"/>
      <c r="AB12" s="37"/>
      <c r="AC12" s="31"/>
    </row>
    <row r="13" spans="1:29" s="19" customFormat="1" ht="38.25" customHeight="1" x14ac:dyDescent="0.25">
      <c r="A13" s="38">
        <v>6</v>
      </c>
      <c r="B13" s="39" t="s">
        <v>18</v>
      </c>
      <c r="C13" s="40">
        <v>27</v>
      </c>
      <c r="D13" s="40">
        <v>2019</v>
      </c>
      <c r="E13" s="40" t="s">
        <v>5</v>
      </c>
      <c r="F13" s="42" t="s">
        <v>19</v>
      </c>
      <c r="G13" s="39" t="s">
        <v>34</v>
      </c>
      <c r="H13" s="39" t="s">
        <v>16</v>
      </c>
      <c r="I13" s="39" t="s">
        <v>17</v>
      </c>
      <c r="J13" s="41">
        <v>42949</v>
      </c>
      <c r="K13" s="31"/>
      <c r="L13" s="31"/>
      <c r="M13" s="32"/>
      <c r="N13" s="33"/>
      <c r="O13" s="34"/>
      <c r="P13" s="35"/>
      <c r="Q13" s="35"/>
      <c r="R13" s="31"/>
      <c r="S13" s="35"/>
      <c r="T13" s="31"/>
      <c r="U13" s="31"/>
      <c r="V13" s="31"/>
      <c r="W13" s="31"/>
      <c r="X13" s="31"/>
      <c r="Y13" s="36"/>
      <c r="Z13" s="37"/>
      <c r="AA13" s="37"/>
      <c r="AB13" s="37"/>
      <c r="AC13" s="31"/>
    </row>
    <row r="14" spans="1:29" s="19" customFormat="1" ht="38.25" customHeight="1" x14ac:dyDescent="0.25">
      <c r="A14" s="38">
        <v>7</v>
      </c>
      <c r="B14" s="39" t="s">
        <v>28</v>
      </c>
      <c r="C14" s="40">
        <v>5</v>
      </c>
      <c r="D14" s="40">
        <v>2019</v>
      </c>
      <c r="E14" s="40" t="s">
        <v>5</v>
      </c>
      <c r="F14" s="42" t="s">
        <v>19</v>
      </c>
      <c r="G14" s="39" t="s">
        <v>35</v>
      </c>
      <c r="H14" s="39" t="s">
        <v>16</v>
      </c>
      <c r="I14" s="39" t="s">
        <v>17</v>
      </c>
      <c r="J14" s="41">
        <v>42949</v>
      </c>
      <c r="K14" s="31"/>
      <c r="L14" s="31"/>
      <c r="M14" s="32"/>
      <c r="N14" s="33"/>
      <c r="O14" s="34"/>
      <c r="P14" s="35"/>
      <c r="Q14" s="35"/>
      <c r="R14" s="31"/>
      <c r="S14" s="35"/>
      <c r="T14" s="31"/>
      <c r="U14" s="31"/>
      <c r="V14" s="31"/>
      <c r="W14" s="31"/>
      <c r="X14" s="31"/>
      <c r="Y14" s="36"/>
      <c r="Z14" s="37"/>
      <c r="AA14" s="37"/>
      <c r="AB14" s="37"/>
      <c r="AC14" s="31"/>
    </row>
    <row r="15" spans="1:29" s="19" customFormat="1" ht="38.25" customHeight="1" thickBot="1" x14ac:dyDescent="0.3">
      <c r="A15" s="27">
        <v>8</v>
      </c>
      <c r="B15" s="28" t="s">
        <v>18</v>
      </c>
      <c r="C15" s="29">
        <v>25</v>
      </c>
      <c r="D15" s="29">
        <v>2019</v>
      </c>
      <c r="E15" s="29" t="s">
        <v>5</v>
      </c>
      <c r="F15" s="48" t="s">
        <v>19</v>
      </c>
      <c r="G15" s="28" t="s">
        <v>36</v>
      </c>
      <c r="H15" s="28" t="s">
        <v>16</v>
      </c>
      <c r="I15" s="28" t="s">
        <v>17</v>
      </c>
      <c r="J15" s="30">
        <v>42949</v>
      </c>
      <c r="K15" s="31"/>
      <c r="L15" s="31"/>
      <c r="M15" s="32"/>
      <c r="N15" s="33"/>
      <c r="O15" s="34"/>
      <c r="P15" s="35"/>
      <c r="Q15" s="35"/>
      <c r="R15" s="31"/>
      <c r="S15" s="35"/>
      <c r="T15" s="31"/>
      <c r="U15" s="31"/>
      <c r="V15" s="31"/>
      <c r="W15" s="31"/>
      <c r="X15" s="31"/>
      <c r="Y15" s="36"/>
      <c r="Z15" s="37"/>
      <c r="AA15" s="37"/>
      <c r="AB15" s="37"/>
      <c r="AC15" s="31"/>
    </row>
    <row r="33" spans="2:3" x14ac:dyDescent="0.25">
      <c r="B33" s="46" t="s">
        <v>23</v>
      </c>
    </row>
    <row r="34" spans="2:3" x14ac:dyDescent="0.25">
      <c r="B34" s="45" t="s">
        <v>20</v>
      </c>
      <c r="C34" s="47">
        <f>+C36-C35</f>
        <v>12639.775423728803</v>
      </c>
    </row>
    <row r="35" spans="2:3" x14ac:dyDescent="0.25">
      <c r="B35" s="45" t="s">
        <v>21</v>
      </c>
      <c r="C35" s="47">
        <f>+C36/1.18</f>
        <v>70220.974576271197</v>
      </c>
    </row>
    <row r="36" spans="2:3" x14ac:dyDescent="0.25">
      <c r="B36" s="45" t="s">
        <v>22</v>
      </c>
      <c r="C36" s="47">
        <v>82860.75</v>
      </c>
    </row>
    <row r="37" spans="2:3" x14ac:dyDescent="0.25">
      <c r="C37" s="47"/>
    </row>
    <row r="38" spans="2:3" x14ac:dyDescent="0.25">
      <c r="C38" s="47"/>
    </row>
    <row r="39" spans="2:3" x14ac:dyDescent="0.25">
      <c r="B39" s="46" t="s">
        <v>24</v>
      </c>
      <c r="C39" s="47"/>
    </row>
    <row r="40" spans="2:3" x14ac:dyDescent="0.25">
      <c r="B40" s="45" t="s">
        <v>20</v>
      </c>
      <c r="C40" s="47">
        <f>+C42-C41</f>
        <v>12639.75559322034</v>
      </c>
    </row>
    <row r="41" spans="2:3" x14ac:dyDescent="0.25">
      <c r="B41" s="45" t="s">
        <v>21</v>
      </c>
      <c r="C41" s="47">
        <f>+C42/1.18</f>
        <v>70220.864406779656</v>
      </c>
    </row>
    <row r="42" spans="2:3" x14ac:dyDescent="0.25">
      <c r="B42" s="45" t="s">
        <v>22</v>
      </c>
      <c r="C42" s="47">
        <v>82860.62</v>
      </c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5">
      <formula1>#REF!</formula1>
    </dataValidation>
    <dataValidation type="date" operator="greaterThanOrEqual" allowBlank="1" showInputMessage="1" showErrorMessage="1" sqref="O8:O15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2019-09-12T22:37:01Z</dcterms:modified>
</cp:coreProperties>
</file>