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2\BPVV\"/>
    </mc:Choice>
  </mc:AlternateContent>
  <bookViews>
    <workbookView xWindow="-108" yWindow="-108" windowWidth="23256" windowHeight="12576" tabRatio="571" activeTab="1"/>
  </bookViews>
  <sheets>
    <sheet name="Índice" sheetId="49" r:id="rId1"/>
    <sheet name="01" sheetId="45" r:id="rId2"/>
    <sheet name="02" sheetId="52" r:id="rId3"/>
  </sheets>
  <definedNames>
    <definedName name="_xlnm.Print_Area" localSheetId="1">'01'!$B$1:$AI$78</definedName>
    <definedName name="_xlnm.Print_Area" localSheetId="0">Índice!$A$1:$B$7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5" l="1"/>
  <c r="C4" i="45"/>
  <c r="E77" i="45"/>
  <c r="F77" i="45"/>
  <c r="F78" i="45" s="1"/>
  <c r="E78" i="45"/>
  <c r="AZ5" i="52"/>
  <c r="AY5" i="52"/>
  <c r="AX5" i="52"/>
  <c r="AW5" i="52"/>
  <c r="AV5" i="52"/>
  <c r="AU5" i="52"/>
  <c r="AT5" i="52"/>
  <c r="AS5" i="52"/>
  <c r="AR5" i="52"/>
  <c r="AQ5" i="52"/>
  <c r="AP5" i="52"/>
  <c r="AO5" i="52"/>
  <c r="AN5" i="52"/>
  <c r="AM5" i="52"/>
  <c r="AL5" i="52"/>
  <c r="AK5" i="52"/>
  <c r="AJ5" i="52"/>
  <c r="AI5" i="52"/>
  <c r="AH5" i="52"/>
  <c r="AG5" i="52"/>
  <c r="AF5" i="52"/>
  <c r="AE5" i="52"/>
  <c r="AD5" i="52"/>
  <c r="AC5" i="52"/>
  <c r="AB5" i="52"/>
  <c r="AA5" i="52"/>
  <c r="Z5" i="52"/>
  <c r="Y5" i="52"/>
  <c r="X5" i="52"/>
  <c r="W5" i="52"/>
  <c r="V5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C5" i="52"/>
  <c r="B5" i="52"/>
  <c r="B81" i="52"/>
  <c r="C81" i="52"/>
  <c r="D81" i="52"/>
  <c r="E81" i="52"/>
  <c r="F81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S81" i="52"/>
  <c r="T81" i="52"/>
  <c r="U81" i="52"/>
  <c r="V81" i="52"/>
  <c r="W81" i="52"/>
  <c r="X81" i="52"/>
  <c r="Y81" i="52"/>
  <c r="Z81" i="52"/>
  <c r="AA81" i="52"/>
  <c r="AB81" i="52"/>
  <c r="AC81" i="52"/>
  <c r="AD81" i="52"/>
  <c r="AE81" i="52"/>
  <c r="AF81" i="52"/>
  <c r="AG81" i="52"/>
  <c r="AH81" i="52"/>
  <c r="AI81" i="52"/>
  <c r="AJ81" i="52"/>
  <c r="AK81" i="52"/>
  <c r="AL81" i="52"/>
  <c r="AM81" i="52"/>
  <c r="AN81" i="52"/>
  <c r="AO81" i="52"/>
  <c r="AP81" i="52"/>
  <c r="AQ81" i="52"/>
  <c r="AR81" i="52"/>
  <c r="AS81" i="52"/>
  <c r="AT81" i="52"/>
  <c r="AU81" i="52"/>
  <c r="AV81" i="52"/>
  <c r="AW81" i="52"/>
  <c r="AX81" i="52"/>
  <c r="AY81" i="52"/>
  <c r="AZ81" i="52"/>
  <c r="B4" i="49" l="1"/>
  <c r="B3" i="49"/>
  <c r="F5" i="45" l="1"/>
  <c r="F6" i="45" s="1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F32" i="45" s="1"/>
  <c r="F33" i="45" s="1"/>
  <c r="F34" i="45" s="1"/>
  <c r="F35" i="45" s="1"/>
  <c r="F36" i="45" s="1"/>
  <c r="F37" i="45" s="1"/>
  <c r="F38" i="45" s="1"/>
  <c r="F39" i="45" s="1"/>
  <c r="F40" i="45" s="1"/>
  <c r="F41" i="45" s="1"/>
  <c r="F42" i="45" s="1"/>
  <c r="F43" i="45" s="1"/>
  <c r="F44" i="45" s="1"/>
  <c r="F45" i="45" s="1"/>
  <c r="F46" i="45" s="1"/>
  <c r="F47" i="45" s="1"/>
  <c r="F48" i="45" s="1"/>
  <c r="F49" i="45" s="1"/>
  <c r="F50" i="45" s="1"/>
  <c r="F51" i="45" s="1"/>
  <c r="F52" i="45" s="1"/>
  <c r="F53" i="45" s="1"/>
  <c r="F54" i="45" s="1"/>
  <c r="F55" i="45" s="1"/>
  <c r="F56" i="45" s="1"/>
  <c r="F57" i="45" s="1"/>
  <c r="F58" i="45" s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A1" i="52"/>
  <c r="B1" i="45"/>
  <c r="F59" i="45" l="1"/>
  <c r="F60" i="45" s="1"/>
  <c r="F61" i="45" s="1"/>
  <c r="F62" i="45" s="1"/>
  <c r="F63" i="45" s="1"/>
  <c r="F64" i="45" s="1"/>
  <c r="F65" i="45" s="1"/>
  <c r="F66" i="45" s="1"/>
  <c r="F67" i="45" s="1"/>
  <c r="F68" i="45" s="1"/>
  <c r="F69" i="45" s="1"/>
  <c r="F70" i="45" s="1"/>
  <c r="F71" i="45" s="1"/>
  <c r="F72" i="45" s="1"/>
  <c r="F73" i="45" s="1"/>
  <c r="F74" i="45" s="1"/>
  <c r="F75" i="45" s="1"/>
  <c r="F76" i="45" s="1"/>
  <c r="E59" i="45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</calcChain>
</file>

<file path=xl/sharedStrings.xml><?xml version="1.0" encoding="utf-8"?>
<sst xmlns="http://schemas.openxmlformats.org/spreadsheetml/2006/main" count="297" uniqueCount="144">
  <si>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</si>
  <si>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</si>
  <si>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</si>
  <si>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</si>
  <si>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</si>
  <si>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</si>
  <si>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</si>
  <si>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</si>
  <si>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</si>
  <si>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</si>
  <si>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</si>
  <si>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</si>
  <si>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</si>
  <si>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</si>
  <si>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</si>
  <si>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</si>
  <si>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</si>
  <si>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</si>
  <si>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</si>
  <si>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CARABAYLLO</t>
  </si>
  <si>
    <t>COMAS</t>
  </si>
  <si>
    <t>INDEPENDENCIA</t>
  </si>
  <si>
    <t>SAN JUAN DE LURIGANCHO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</si>
  <si>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</si>
  <si>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</si>
  <si>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</si>
  <si>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</si>
  <si>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</si>
  <si>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</si>
  <si>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</si>
  <si>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</si>
  <si>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</si>
  <si>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Feb16</t>
  </si>
  <si>
    <t>Mar16</t>
  </si>
  <si>
    <t>PUENTE PIEDRA</t>
  </si>
  <si>
    <t>ATE</t>
  </si>
  <si>
    <t>Abr16</t>
  </si>
  <si>
    <t>May16</t>
  </si>
  <si>
    <t>Jun16</t>
  </si>
  <si>
    <t>Jul16</t>
  </si>
  <si>
    <t>Ago16</t>
  </si>
  <si>
    <t>Set16</t>
  </si>
  <si>
    <t>EL AGUSTINO</t>
  </si>
  <si>
    <t>Oct16</t>
  </si>
  <si>
    <t>SAN JUAN DE MIRAFLORES</t>
  </si>
  <si>
    <t>Nov16</t>
  </si>
  <si>
    <t>DESEMBOLSOS MENSUALES DE BONO DE PROTECCIÓN DE VIVIENDAS VULNERABLES A LOS RIESGOS SÍSMICOS</t>
  </si>
  <si>
    <t>Dic16</t>
  </si>
  <si>
    <t>Ene17</t>
  </si>
  <si>
    <t>LIMA</t>
  </si>
  <si>
    <t>AREQUIPA</t>
  </si>
  <si>
    <t>CHIVAY</t>
  </si>
  <si>
    <t>ACHOMA</t>
  </si>
  <si>
    <t>Feb17</t>
  </si>
  <si>
    <t>CABANACONDE</t>
  </si>
  <si>
    <t>COPORAQUE</t>
  </si>
  <si>
    <t>HUAMBO</t>
  </si>
  <si>
    <t>ICHUPAMPA</t>
  </si>
  <si>
    <t>MADRIGAL</t>
  </si>
  <si>
    <t>YANQUE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</si>
  <si>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</si>
  <si>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</si>
  <si>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</si>
  <si>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</si>
  <si>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</si>
  <si>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</si>
  <si>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</si>
  <si>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</si>
  <si>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Ago17</t>
  </si>
  <si>
    <t>CHORRILLOS</t>
  </si>
  <si>
    <t>VILLA EL SALVADOR</t>
  </si>
  <si>
    <t>Set17</t>
  </si>
  <si>
    <t>Oct17</t>
  </si>
  <si>
    <t>Nov17</t>
  </si>
  <si>
    <t>Dic17</t>
  </si>
  <si>
    <t>Ene18</t>
  </si>
  <si>
    <t>Feb18</t>
  </si>
  <si>
    <t>SAN LUIS</t>
  </si>
  <si>
    <t>Mar18</t>
  </si>
  <si>
    <t>Abr18</t>
  </si>
  <si>
    <t>LOS OLIVOS</t>
  </si>
  <si>
    <t>PACHACAMAC</t>
  </si>
  <si>
    <t>SAN MARTIN DE PORRES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</si>
  <si>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</si>
  <si>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</si>
  <si>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</si>
  <si>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</si>
  <si>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</si>
  <si>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</si>
  <si>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</si>
  <si>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</si>
  <si>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LA VICTORIA</t>
  </si>
  <si>
    <t>RIMAC</t>
  </si>
  <si>
    <t>SAN BORJA</t>
  </si>
  <si>
    <t>VILLA MARIA DEL TRIUNFO</t>
  </si>
  <si>
    <t>CALLAO</t>
  </si>
  <si>
    <t>LINCE</t>
  </si>
  <si>
    <t>SURQUILLO</t>
  </si>
  <si>
    <t>Ene19</t>
  </si>
  <si>
    <t>Feb19</t>
  </si>
  <si>
    <t>Feb 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</si>
  <si>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</si>
  <si>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</si>
  <si>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</si>
  <si>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</si>
  <si>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</si>
  <si>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</si>
  <si>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</si>
  <si>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</si>
  <si>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</si>
  <si>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</si>
  <si>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</si>
  <si>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</si>
  <si>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</si>
  <si>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</si>
  <si>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LURIN</t>
  </si>
  <si>
    <t>May20</t>
  </si>
  <si>
    <t>Jun20</t>
  </si>
  <si>
    <t>Jul20</t>
  </si>
  <si>
    <t>Ago20</t>
  </si>
  <si>
    <t>PIURA</t>
  </si>
  <si>
    <t>BERNAL</t>
  </si>
  <si>
    <t>CASTILLA</t>
  </si>
  <si>
    <t>CATACAOS</t>
  </si>
  <si>
    <t>LA ARENA</t>
  </si>
  <si>
    <t>LA BREA</t>
  </si>
  <si>
    <t>LA UNION</t>
  </si>
  <si>
    <t>MARCAVELICA</t>
  </si>
  <si>
    <t>PAITA</t>
  </si>
  <si>
    <t>PARIÑAS</t>
  </si>
  <si>
    <t>QUERECOTILLO</t>
  </si>
  <si>
    <t>RINCONADA LLICUAR</t>
  </si>
  <si>
    <t>SALITRAL</t>
  </si>
  <si>
    <t>VEINTISEIS DE OCTUBRE</t>
  </si>
  <si>
    <t>Set20</t>
  </si>
  <si>
    <t>Oct20</t>
  </si>
  <si>
    <t>Tacna</t>
  </si>
  <si>
    <t>Coronel Gregorio Albarracín</t>
  </si>
  <si>
    <t>Nov20</t>
  </si>
  <si>
    <t>Dic20</t>
  </si>
  <si>
    <t>ANCÓN</t>
  </si>
  <si>
    <t>ENERO</t>
  </si>
  <si>
    <t>Ene21</t>
  </si>
  <si>
    <t>Feb21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</si>
</sst>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;\-0;\ \-;@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 style="dashed">
        <color theme="0" tint="-4.9989318521683403E-2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5" borderId="0" xfId="0" applyFill="1"/>
    <xf numFmtId="0" fontId="5" fillId="3" borderId="0" xfId="1" applyFill="1" applyAlignment="1">
      <alignment horizontal="center" vertical="center"/>
    </xf>
    <xf numFmtId="0" fontId="8" fillId="3" borderId="0" xfId="0" applyFont="1" applyFill="1"/>
    <xf numFmtId="0" fontId="5" fillId="2" borderId="0" xfId="1" applyFill="1" applyAlignment="1">
      <alignment horizontal="center" vertical="center"/>
    </xf>
    <xf numFmtId="164" fontId="0" fillId="0" borderId="0" xfId="0" applyNumberFormat="1"/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2" xfId="0" quotePrefix="1" applyNumberFormat="1" applyFont="1" applyFill="1" applyBorder="1" applyAlignment="1">
      <alignment horizontal="center" vertical="center"/>
    </xf>
    <xf numFmtId="164" fontId="4" fillId="2" borderId="13" xfId="0" quotePrefix="1" applyNumberFormat="1" applyFont="1" applyFill="1" applyBorder="1" applyAlignment="1">
      <alignment horizontal="center" vertical="center"/>
    </xf>
    <xf numFmtId="164" fontId="4" fillId="2" borderId="7" xfId="0" quotePrefix="1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/>
    </xf>
    <xf numFmtId="0" fontId="11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5" xfId="0" quotePrefix="1" applyNumberFormat="1" applyFont="1" applyFill="1" applyBorder="1" applyAlignment="1">
      <alignment horizontal="center" vertical="center"/>
    </xf>
    <xf numFmtId="164" fontId="4" fillId="2" borderId="26" xfId="0" quotePrefix="1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0" xfId="0" quotePrefix="1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164" fontId="4" fillId="2" borderId="37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12" fillId="2" borderId="7" xfId="1" applyNumberFormat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164" fontId="2" fillId="3" borderId="32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17"/>
  <sheetViews>
    <sheetView view="pageBreakPreview" zoomScaleNormal="100" zoomScaleSheetLayoutView="100" workbookViewId="0">
      <selection sqref="A1:XFD1048576"/>
    </sheetView>
  </sheetViews>
  <sheetFormatPr baseColWidth="10" defaultColWidth="0" defaultRowHeight="15" customHeight="1" zeroHeight="1" x14ac:dyDescent="0.3"/>
  <cols>
    <col min="1" max="1" width="12.6640625" style="1" customWidth="1"/>
    <col min="2" max="2" width="105.5546875" style="1" customWidth="1"/>
    <col min="3" max="16377" width="11.44140625" style="1" hidden="1"/>
    <col min="16378" max="16378" width="6.5546875" style="1" hidden="1"/>
    <col min="16379" max="16383" width="11.44140625" style="1" hidden="1"/>
    <col min="16384" max="16384" width="7.44140625" style="1" hidden="1" customWidth="1"/>
  </cols>
  <sheetData>
    <row r="1" spans="1:2" ht="15" customHeight="1" x14ac:dyDescent="0.3">
      <c r="A1" s="48" t="s">
        <v>46</v>
      </c>
      <c r="B1" s="48"/>
    </row>
    <row r="2" spans="1:2" ht="15" customHeight="1" x14ac:dyDescent="0.3">
      <c r="A2" s="20" t="s">
        <v>141</v>
      </c>
      <c r="B2" s="20"/>
    </row>
    <row r="3" spans="1:2" s="2" customFormat="1" ht="15" customHeight="1" x14ac:dyDescent="0.3">
      <c r="A3" s="3" t="s">
        <v>4</v>
      </c>
      <c r="B3" s="4" t="str">
        <f>"PERÚ: DESEMBOLSOS MENSUALES DE BPVVRS 1/, AL CIERRE DE "&amp;A2&amp;" DE 2021"</f>
        <v>PERÚ: DESEMBOLSOS MENSUALES DE BPVVRS 1/, AL CIERRE DE ENERO DE 2021</v>
      </c>
    </row>
    <row r="4" spans="1:2" ht="15" customHeight="1" x14ac:dyDescent="0.3">
      <c r="A4" s="5" t="s">
        <v>5</v>
      </c>
      <c r="B4" s="1" t="str">
        <f>"PERÚ: DESEMBOLSOS MENSUALES DE BPVVRS POR DISTRITOS, AL CIERRE DE "&amp;A2&amp;" DE 2021"</f>
        <v>PERÚ: DESEMBOLSOS MENSUALES DE BPVVRS POR DISTRITOS, AL CIERRE DE ENERO DE 2021</v>
      </c>
    </row>
    <row r="5" spans="1:2" ht="15" customHeight="1" x14ac:dyDescent="0.3">
      <c r="A5" s="51" t="s">
        <v>30</v>
      </c>
      <c r="B5" s="51"/>
    </row>
    <row r="6" spans="1:2" ht="15" customHeight="1" x14ac:dyDescent="0.3">
      <c r="A6" s="49" t="s">
        <v>6</v>
      </c>
      <c r="B6" s="49"/>
    </row>
    <row r="7" spans="1:2" ht="15" customHeight="1" x14ac:dyDescent="0.3">
      <c r="A7" s="50" t="s">
        <v>31</v>
      </c>
      <c r="B7" s="50"/>
    </row>
    <row r="8" spans="1:2" ht="14.4" hidden="1" x14ac:dyDescent="0.3"/>
    <row r="217" ht="15" customHeight="1" x14ac:dyDescent="0.3"/>
  </sheetData>
  <mergeCells count="4">
    <mergeCell ref="A1:B1"/>
    <mergeCell ref="A6:B6"/>
    <mergeCell ref="A7:B7"/>
    <mergeCell ref="A5:B5"/>
  </mergeCells>
  <hyperlinks>
    <hyperlink ref="A4" location="'02'!A1" display="Tabla  2"/>
    <hyperlink ref="A3" location="'01'!A1" display="Tabla  1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312"/>
  <sheetViews>
    <sheetView tabSelected="1" view="pageBreakPreview" topLeftCell="B2" zoomScaleNormal="115" zoomScaleSheetLayoutView="100" workbookViewId="0">
      <selection activeCell="D4" sqref="D4"/>
    </sheetView>
  </sheetViews>
  <sheetFormatPr baseColWidth="10" defaultColWidth="0" defaultRowHeight="14.4" zeroHeight="1" x14ac:dyDescent="0.3"/>
  <cols>
    <col min="1" max="1" width="4.44140625" style="6" hidden="1" customWidth="1"/>
    <col min="2" max="2" width="9.5546875" style="6" bestFit="1" customWidth="1"/>
    <col min="3" max="5" width="12.6640625" style="6" customWidth="1"/>
    <col min="6" max="6" width="14.5546875" style="6" customWidth="1"/>
    <col min="7" max="8" width="0" style="6" hidden="1" customWidth="1"/>
    <col min="9" max="16384" width="4.44140625" style="6" hidden="1"/>
  </cols>
  <sheetData>
    <row r="1" spans="2:6" ht="15" customHeight="1" x14ac:dyDescent="0.3">
      <c r="B1" s="22" t="str">
        <f>"1. "&amp;Índice!B3</f>
        <v>1. PERÚ: DESEMBOLSOS MENSUALES DE BPVVRS 1/, AL CIERRE DE ENERO DE 2021</v>
      </c>
      <c r="C1" s="22"/>
      <c r="D1" s="22"/>
      <c r="E1" s="22"/>
      <c r="F1" s="22"/>
    </row>
    <row r="2" spans="2:6" x14ac:dyDescent="0.3">
      <c r="B2" s="54" t="s">
        <v>3</v>
      </c>
      <c r="C2" s="52" t="s">
        <v>7</v>
      </c>
      <c r="D2" s="55"/>
      <c r="E2" s="52" t="s">
        <v>0</v>
      </c>
      <c r="F2" s="53"/>
    </row>
    <row r="3" spans="2:6" ht="20.399999999999999" x14ac:dyDescent="0.3">
      <c r="B3" s="54"/>
      <c r="C3" s="7" t="s">
        <v>2</v>
      </c>
      <c r="D3" s="8" t="s">
        <v>27</v>
      </c>
      <c r="E3" s="7" t="s">
        <v>2</v>
      </c>
      <c r="F3" s="7" t="s">
        <v>26</v>
      </c>
    </row>
    <row r="4" spans="2:6" ht="15" customHeight="1" x14ac:dyDescent="0.3">
      <c r="B4" s="9"/>
      <c r="C4" s="9">
        <f>SUM(C5:C79)</f>
        <v>5825</v>
      </c>
      <c r="D4" s="9">
        <f>SUM(D5:D79)</f>
        <v>89621</v>
      </c>
      <c r="E4" s="9"/>
      <c r="F4" s="9"/>
    </row>
    <row r="5" spans="2:6" ht="15" customHeight="1" x14ac:dyDescent="0.3">
      <c r="B5" s="14" t="s">
        <v>9</v>
      </c>
      <c r="C5" s="10">
        <v>154</v>
      </c>
      <c r="D5" s="11">
        <v>1848</v>
      </c>
      <c r="E5" s="10">
        <f>C5</f>
        <v>154</v>
      </c>
      <c r="F5" s="10">
        <f>D5</f>
        <v>1848</v>
      </c>
    </row>
    <row r="6" spans="2:6" ht="15" customHeight="1" x14ac:dyDescent="0.3">
      <c r="B6" s="14" t="s">
        <v>10</v>
      </c>
      <c r="C6" s="10">
        <v>44</v>
      </c>
      <c r="D6" s="11">
        <v>528</v>
      </c>
      <c r="E6" s="10">
        <f>+C6+E5</f>
        <v>198</v>
      </c>
      <c r="F6" s="10">
        <f>+D6+F5</f>
        <v>2376</v>
      </c>
    </row>
    <row r="7" spans="2:6" ht="15" customHeight="1" x14ac:dyDescent="0.3">
      <c r="B7" s="14" t="s">
        <v>11</v>
      </c>
      <c r="C7" s="10">
        <v>1</v>
      </c>
      <c r="D7" s="11">
        <v>12</v>
      </c>
      <c r="E7" s="10">
        <f t="shared" ref="E7:E52" si="0">+C7+E6</f>
        <v>199</v>
      </c>
      <c r="F7" s="10">
        <f t="shared" ref="F7:F52" si="1">+D7+F6</f>
        <v>2388</v>
      </c>
    </row>
    <row r="8" spans="2:6" ht="15" customHeight="1" x14ac:dyDescent="0.3">
      <c r="B8" s="16" t="s">
        <v>12</v>
      </c>
      <c r="C8" s="10">
        <v>0</v>
      </c>
      <c r="D8" s="11">
        <v>0</v>
      </c>
      <c r="E8" s="10">
        <f t="shared" si="0"/>
        <v>199</v>
      </c>
      <c r="F8" s="10">
        <f t="shared" si="1"/>
        <v>2388</v>
      </c>
    </row>
    <row r="9" spans="2:6" ht="15" customHeight="1" x14ac:dyDescent="0.3">
      <c r="B9" s="16" t="s">
        <v>13</v>
      </c>
      <c r="C9" s="10">
        <v>14</v>
      </c>
      <c r="D9" s="11">
        <v>168</v>
      </c>
      <c r="E9" s="10">
        <f t="shared" si="0"/>
        <v>213</v>
      </c>
      <c r="F9" s="10">
        <f t="shared" si="1"/>
        <v>2556</v>
      </c>
    </row>
    <row r="10" spans="2:6" ht="15" customHeight="1" x14ac:dyDescent="0.3">
      <c r="B10" s="16" t="s">
        <v>14</v>
      </c>
      <c r="C10" s="10">
        <v>0</v>
      </c>
      <c r="D10" s="11">
        <v>0</v>
      </c>
      <c r="E10" s="10">
        <f t="shared" si="0"/>
        <v>213</v>
      </c>
      <c r="F10" s="10">
        <f t="shared" si="1"/>
        <v>2556</v>
      </c>
    </row>
    <row r="11" spans="2:6" ht="15" customHeight="1" x14ac:dyDescent="0.3">
      <c r="B11" s="16" t="s">
        <v>15</v>
      </c>
      <c r="C11" s="10">
        <v>20</v>
      </c>
      <c r="D11" s="11">
        <v>240</v>
      </c>
      <c r="E11" s="10">
        <f t="shared" si="0"/>
        <v>233</v>
      </c>
      <c r="F11" s="10">
        <f t="shared" si="1"/>
        <v>2796</v>
      </c>
    </row>
    <row r="12" spans="2:6" ht="15" customHeight="1" x14ac:dyDescent="0.3">
      <c r="B12" s="16" t="s">
        <v>16</v>
      </c>
      <c r="C12" s="10">
        <v>82</v>
      </c>
      <c r="D12" s="11">
        <v>984</v>
      </c>
      <c r="E12" s="10">
        <f t="shared" si="0"/>
        <v>315</v>
      </c>
      <c r="F12" s="10">
        <f t="shared" si="1"/>
        <v>3780</v>
      </c>
    </row>
    <row r="13" spans="2:6" ht="15" customHeight="1" x14ac:dyDescent="0.3">
      <c r="B13" s="16" t="s">
        <v>17</v>
      </c>
      <c r="C13" s="10">
        <v>26</v>
      </c>
      <c r="D13" s="11">
        <v>312</v>
      </c>
      <c r="E13" s="10">
        <f t="shared" si="0"/>
        <v>341</v>
      </c>
      <c r="F13" s="10">
        <f t="shared" si="1"/>
        <v>4092</v>
      </c>
    </row>
    <row r="14" spans="2:6" ht="15" customHeight="1" x14ac:dyDescent="0.3">
      <c r="B14" s="17" t="s">
        <v>18</v>
      </c>
      <c r="C14" s="10">
        <v>23</v>
      </c>
      <c r="D14" s="11">
        <v>276</v>
      </c>
      <c r="E14" s="10">
        <f t="shared" si="0"/>
        <v>364</v>
      </c>
      <c r="F14" s="10">
        <f t="shared" si="1"/>
        <v>4368</v>
      </c>
    </row>
    <row r="15" spans="2:6" ht="15" customHeight="1" x14ac:dyDescent="0.3">
      <c r="B15" s="17" t="s">
        <v>23</v>
      </c>
      <c r="C15" s="10">
        <v>16</v>
      </c>
      <c r="D15" s="11">
        <v>192</v>
      </c>
      <c r="E15" s="10">
        <f t="shared" si="0"/>
        <v>380</v>
      </c>
      <c r="F15" s="10">
        <f t="shared" si="1"/>
        <v>4560</v>
      </c>
    </row>
    <row r="16" spans="2:6" ht="15" customHeight="1" x14ac:dyDescent="0.3">
      <c r="B16" s="17" t="s">
        <v>24</v>
      </c>
      <c r="C16" s="10">
        <v>208</v>
      </c>
      <c r="D16" s="11">
        <v>2751</v>
      </c>
      <c r="E16" s="10">
        <f t="shared" si="0"/>
        <v>588</v>
      </c>
      <c r="F16" s="10">
        <f t="shared" si="1"/>
        <v>7311</v>
      </c>
    </row>
    <row r="17" spans="2:6" ht="15" customHeight="1" x14ac:dyDescent="0.3">
      <c r="B17" s="17" t="s">
        <v>25</v>
      </c>
      <c r="C17" s="12">
        <v>132</v>
      </c>
      <c r="D17" s="11">
        <v>1893</v>
      </c>
      <c r="E17" s="10">
        <f t="shared" si="0"/>
        <v>720</v>
      </c>
      <c r="F17" s="10">
        <f t="shared" si="1"/>
        <v>9204</v>
      </c>
    </row>
    <row r="18" spans="2:6" ht="15" customHeight="1" x14ac:dyDescent="0.3">
      <c r="B18" s="17" t="s">
        <v>32</v>
      </c>
      <c r="C18" s="12">
        <v>132</v>
      </c>
      <c r="D18" s="11">
        <v>1914</v>
      </c>
      <c r="E18" s="10">
        <f t="shared" si="0"/>
        <v>852</v>
      </c>
      <c r="F18" s="10">
        <f t="shared" si="1"/>
        <v>11118</v>
      </c>
    </row>
    <row r="19" spans="2:6" ht="15" customHeight="1" x14ac:dyDescent="0.3">
      <c r="B19" s="17" t="s">
        <v>33</v>
      </c>
      <c r="C19" s="10">
        <v>147</v>
      </c>
      <c r="D19" s="11">
        <v>2013</v>
      </c>
      <c r="E19" s="10">
        <f t="shared" si="0"/>
        <v>999</v>
      </c>
      <c r="F19" s="10">
        <f t="shared" si="1"/>
        <v>13131</v>
      </c>
    </row>
    <row r="20" spans="2:6" ht="15" customHeight="1" x14ac:dyDescent="0.3">
      <c r="B20" s="17" t="s">
        <v>36</v>
      </c>
      <c r="C20" s="10">
        <v>193</v>
      </c>
      <c r="D20" s="11">
        <v>2883</v>
      </c>
      <c r="E20" s="10">
        <f t="shared" si="0"/>
        <v>1192</v>
      </c>
      <c r="F20" s="10">
        <f t="shared" si="1"/>
        <v>16014</v>
      </c>
    </row>
    <row r="21" spans="2:6" ht="15" customHeight="1" x14ac:dyDescent="0.3">
      <c r="B21" s="17" t="s">
        <v>37</v>
      </c>
      <c r="C21" s="10">
        <v>280</v>
      </c>
      <c r="D21" s="11">
        <v>4200</v>
      </c>
      <c r="E21" s="10">
        <f t="shared" si="0"/>
        <v>1472</v>
      </c>
      <c r="F21" s="10">
        <f t="shared" si="1"/>
        <v>20214</v>
      </c>
    </row>
    <row r="22" spans="2:6" ht="15" customHeight="1" x14ac:dyDescent="0.3">
      <c r="B22" s="16" t="s">
        <v>38</v>
      </c>
      <c r="C22" s="10">
        <v>94</v>
      </c>
      <c r="D22" s="11">
        <v>1407</v>
      </c>
      <c r="E22" s="10">
        <f t="shared" si="0"/>
        <v>1566</v>
      </c>
      <c r="F22" s="10">
        <f t="shared" si="1"/>
        <v>21621</v>
      </c>
    </row>
    <row r="23" spans="2:6" ht="15" customHeight="1" x14ac:dyDescent="0.3">
      <c r="B23" s="16" t="s">
        <v>39</v>
      </c>
      <c r="C23" s="10">
        <v>95</v>
      </c>
      <c r="D23" s="11">
        <v>1422</v>
      </c>
      <c r="E23" s="10">
        <f t="shared" si="0"/>
        <v>1661</v>
      </c>
      <c r="F23" s="10">
        <f t="shared" si="1"/>
        <v>23043</v>
      </c>
    </row>
    <row r="24" spans="2:6" ht="15" customHeight="1" x14ac:dyDescent="0.3">
      <c r="B24" s="16" t="s">
        <v>40</v>
      </c>
      <c r="C24" s="10">
        <v>187</v>
      </c>
      <c r="D24" s="11">
        <v>2721</v>
      </c>
      <c r="E24" s="10">
        <f t="shared" si="0"/>
        <v>1848</v>
      </c>
      <c r="F24" s="10">
        <f t="shared" si="1"/>
        <v>25764</v>
      </c>
    </row>
    <row r="25" spans="2:6" ht="15" customHeight="1" x14ac:dyDescent="0.3">
      <c r="B25" s="16" t="s">
        <v>41</v>
      </c>
      <c r="C25" s="10">
        <v>224</v>
      </c>
      <c r="D25" s="11">
        <v>3360</v>
      </c>
      <c r="E25" s="10">
        <f t="shared" si="0"/>
        <v>2072</v>
      </c>
      <c r="F25" s="10">
        <f t="shared" si="1"/>
        <v>29124</v>
      </c>
    </row>
    <row r="26" spans="2:6" ht="15" customHeight="1" x14ac:dyDescent="0.3">
      <c r="B26" s="16" t="s">
        <v>43</v>
      </c>
      <c r="C26" s="10">
        <v>80</v>
      </c>
      <c r="D26" s="11">
        <v>1200</v>
      </c>
      <c r="E26" s="10">
        <f t="shared" si="0"/>
        <v>2152</v>
      </c>
      <c r="F26" s="10">
        <f t="shared" si="1"/>
        <v>30324</v>
      </c>
    </row>
    <row r="27" spans="2:6" ht="15" customHeight="1" x14ac:dyDescent="0.3">
      <c r="B27" s="16" t="s">
        <v>45</v>
      </c>
      <c r="C27" s="10">
        <v>219</v>
      </c>
      <c r="D27" s="11">
        <v>3285</v>
      </c>
      <c r="E27" s="10">
        <f t="shared" si="0"/>
        <v>2371</v>
      </c>
      <c r="F27" s="10">
        <f t="shared" si="1"/>
        <v>33609</v>
      </c>
    </row>
    <row r="28" spans="2:6" ht="15" customHeight="1" x14ac:dyDescent="0.3">
      <c r="B28" s="16" t="s">
        <v>47</v>
      </c>
      <c r="C28" s="10">
        <v>150</v>
      </c>
      <c r="D28" s="11">
        <v>2250</v>
      </c>
      <c r="E28" s="10">
        <f t="shared" si="0"/>
        <v>2521</v>
      </c>
      <c r="F28" s="10">
        <f t="shared" si="1"/>
        <v>35859</v>
      </c>
    </row>
    <row r="29" spans="2:6" ht="15" customHeight="1" x14ac:dyDescent="0.3">
      <c r="B29" s="16" t="s">
        <v>48</v>
      </c>
      <c r="C29" s="10">
        <v>196</v>
      </c>
      <c r="D29" s="11">
        <v>3424.5</v>
      </c>
      <c r="E29" s="10">
        <f t="shared" si="0"/>
        <v>2717</v>
      </c>
      <c r="F29" s="10">
        <f t="shared" si="1"/>
        <v>39283.5</v>
      </c>
    </row>
    <row r="30" spans="2:6" ht="15" customHeight="1" x14ac:dyDescent="0.3">
      <c r="B30" s="16" t="s">
        <v>53</v>
      </c>
      <c r="C30" s="10">
        <v>91</v>
      </c>
      <c r="D30" s="11">
        <v>2121.5</v>
      </c>
      <c r="E30" s="10">
        <f t="shared" si="0"/>
        <v>2808</v>
      </c>
      <c r="F30" s="10">
        <f t="shared" si="1"/>
        <v>41405</v>
      </c>
    </row>
    <row r="31" spans="2:6" ht="15" customHeight="1" x14ac:dyDescent="0.3">
      <c r="B31" s="16" t="s">
        <v>60</v>
      </c>
      <c r="C31" s="10">
        <v>57</v>
      </c>
      <c r="D31" s="11">
        <v>974</v>
      </c>
      <c r="E31" s="10">
        <f t="shared" si="0"/>
        <v>2865</v>
      </c>
      <c r="F31" s="10">
        <f t="shared" si="1"/>
        <v>42379</v>
      </c>
    </row>
    <row r="32" spans="2:6" ht="15" customHeight="1" x14ac:dyDescent="0.3">
      <c r="B32" s="16" t="s">
        <v>61</v>
      </c>
      <c r="C32" s="10">
        <v>65</v>
      </c>
      <c r="D32" s="11">
        <v>983.5</v>
      </c>
      <c r="E32" s="10">
        <f t="shared" si="0"/>
        <v>2930</v>
      </c>
      <c r="F32" s="10">
        <f t="shared" si="1"/>
        <v>43362.5</v>
      </c>
    </row>
    <row r="33" spans="2:6" ht="15" customHeight="1" x14ac:dyDescent="0.3">
      <c r="B33" s="16" t="s">
        <v>62</v>
      </c>
      <c r="C33" s="10">
        <v>124</v>
      </c>
      <c r="D33" s="11">
        <v>2259.5</v>
      </c>
      <c r="E33" s="10">
        <f t="shared" si="0"/>
        <v>3054</v>
      </c>
      <c r="F33" s="10">
        <f t="shared" si="1"/>
        <v>45622</v>
      </c>
    </row>
    <row r="34" spans="2:6" ht="15" customHeight="1" x14ac:dyDescent="0.3">
      <c r="B34" s="16" t="s">
        <v>66</v>
      </c>
      <c r="C34" s="10">
        <v>35</v>
      </c>
      <c r="D34" s="11">
        <v>678</v>
      </c>
      <c r="E34" s="10">
        <f t="shared" si="0"/>
        <v>3089</v>
      </c>
      <c r="F34" s="10">
        <f t="shared" si="1"/>
        <v>46300</v>
      </c>
    </row>
    <row r="35" spans="2:6" ht="15" customHeight="1" x14ac:dyDescent="0.3">
      <c r="B35" s="16" t="s">
        <v>67</v>
      </c>
      <c r="C35" s="10">
        <v>0</v>
      </c>
      <c r="D35" s="11">
        <v>0</v>
      </c>
      <c r="E35" s="10">
        <f t="shared" si="0"/>
        <v>3089</v>
      </c>
      <c r="F35" s="10">
        <f t="shared" si="1"/>
        <v>46300</v>
      </c>
    </row>
    <row r="36" spans="2:6" ht="15" customHeight="1" x14ac:dyDescent="0.3">
      <c r="B36" s="16" t="s">
        <v>68</v>
      </c>
      <c r="C36" s="10">
        <v>77</v>
      </c>
      <c r="D36" s="11">
        <v>1163.5</v>
      </c>
      <c r="E36" s="10">
        <f t="shared" si="0"/>
        <v>3166</v>
      </c>
      <c r="F36" s="10">
        <f t="shared" si="1"/>
        <v>47463.5</v>
      </c>
    </row>
    <row r="37" spans="2:6" ht="15" customHeight="1" x14ac:dyDescent="0.3">
      <c r="B37" s="18" t="s">
        <v>71</v>
      </c>
      <c r="C37" s="10">
        <v>16</v>
      </c>
      <c r="D37" s="11">
        <v>240</v>
      </c>
      <c r="E37" s="10">
        <f t="shared" si="0"/>
        <v>3182</v>
      </c>
      <c r="F37" s="10">
        <f t="shared" si="1"/>
        <v>47703.5</v>
      </c>
    </row>
    <row r="38" spans="2:6" ht="15" customHeight="1" x14ac:dyDescent="0.3">
      <c r="B38" s="18" t="s">
        <v>72</v>
      </c>
      <c r="C38" s="10">
        <v>7</v>
      </c>
      <c r="D38" s="11">
        <v>105</v>
      </c>
      <c r="E38" s="10">
        <f t="shared" si="0"/>
        <v>3189</v>
      </c>
      <c r="F38" s="10">
        <f t="shared" si="1"/>
        <v>47808.5</v>
      </c>
    </row>
    <row r="39" spans="2:6" ht="15" customHeight="1" x14ac:dyDescent="0.3">
      <c r="B39" s="18" t="s">
        <v>73</v>
      </c>
      <c r="C39" s="10">
        <v>26</v>
      </c>
      <c r="D39" s="11">
        <v>534.5</v>
      </c>
      <c r="E39" s="10">
        <f t="shared" si="0"/>
        <v>3215</v>
      </c>
      <c r="F39" s="10">
        <f t="shared" si="1"/>
        <v>48343</v>
      </c>
    </row>
    <row r="40" spans="2:6" ht="15" customHeight="1" x14ac:dyDescent="0.3">
      <c r="B40" s="18" t="s">
        <v>74</v>
      </c>
      <c r="C40" s="10">
        <v>6</v>
      </c>
      <c r="D40" s="11">
        <v>90</v>
      </c>
      <c r="E40" s="10">
        <f t="shared" si="0"/>
        <v>3221</v>
      </c>
      <c r="F40" s="10">
        <f t="shared" si="1"/>
        <v>48433</v>
      </c>
    </row>
    <row r="41" spans="2:6" ht="15" customHeight="1" x14ac:dyDescent="0.3">
      <c r="B41" s="18" t="s">
        <v>75</v>
      </c>
      <c r="C41" s="19">
        <v>99</v>
      </c>
      <c r="D41" s="11">
        <v>1995</v>
      </c>
      <c r="E41" s="10">
        <f t="shared" si="0"/>
        <v>3320</v>
      </c>
      <c r="F41" s="10">
        <f t="shared" si="1"/>
        <v>50428</v>
      </c>
    </row>
    <row r="42" spans="2:6" ht="15" customHeight="1" x14ac:dyDescent="0.3">
      <c r="B42" s="18" t="s">
        <v>76</v>
      </c>
      <c r="C42" s="19">
        <v>279</v>
      </c>
      <c r="D42" s="11">
        <v>5103</v>
      </c>
      <c r="E42" s="10">
        <f t="shared" si="0"/>
        <v>3599</v>
      </c>
      <c r="F42" s="10">
        <f t="shared" si="1"/>
        <v>55531</v>
      </c>
    </row>
    <row r="43" spans="2:6" ht="15" customHeight="1" x14ac:dyDescent="0.3">
      <c r="B43" s="18" t="s">
        <v>78</v>
      </c>
      <c r="C43" s="19">
        <v>268</v>
      </c>
      <c r="D43" s="11">
        <v>4054</v>
      </c>
      <c r="E43" s="10">
        <f t="shared" si="0"/>
        <v>3867</v>
      </c>
      <c r="F43" s="10">
        <f t="shared" si="1"/>
        <v>59585</v>
      </c>
    </row>
    <row r="44" spans="2:6" ht="15" customHeight="1" x14ac:dyDescent="0.3">
      <c r="B44" s="18" t="s">
        <v>79</v>
      </c>
      <c r="C44" s="19">
        <v>148</v>
      </c>
      <c r="D44" s="11">
        <v>2492</v>
      </c>
      <c r="E44" s="10">
        <f t="shared" si="0"/>
        <v>4015</v>
      </c>
      <c r="F44" s="10">
        <f t="shared" si="1"/>
        <v>62077</v>
      </c>
    </row>
    <row r="45" spans="2:6" ht="15" customHeight="1" x14ac:dyDescent="0.3">
      <c r="B45" s="18" t="s">
        <v>83</v>
      </c>
      <c r="C45" s="19">
        <v>72</v>
      </c>
      <c r="D45" s="11">
        <v>1080</v>
      </c>
      <c r="E45" s="10">
        <f t="shared" si="0"/>
        <v>4087</v>
      </c>
      <c r="F45" s="10">
        <f t="shared" si="1"/>
        <v>63157</v>
      </c>
    </row>
    <row r="46" spans="2:6" ht="15" customHeight="1" x14ac:dyDescent="0.3">
      <c r="B46" s="18" t="s">
        <v>84</v>
      </c>
      <c r="C46" s="19">
        <v>29</v>
      </c>
      <c r="D46" s="11">
        <v>435</v>
      </c>
      <c r="E46" s="10">
        <f t="shared" si="0"/>
        <v>4116</v>
      </c>
      <c r="F46" s="10">
        <f t="shared" si="1"/>
        <v>63592</v>
      </c>
    </row>
    <row r="47" spans="2:6" ht="15" customHeight="1" x14ac:dyDescent="0.3">
      <c r="B47" s="18" t="s">
        <v>85</v>
      </c>
      <c r="C47" s="19">
        <v>47</v>
      </c>
      <c r="D47" s="11">
        <v>722</v>
      </c>
      <c r="E47" s="10">
        <f t="shared" si="0"/>
        <v>4163</v>
      </c>
      <c r="F47" s="10">
        <f t="shared" si="1"/>
        <v>64314</v>
      </c>
    </row>
    <row r="48" spans="2:6" ht="15" customHeight="1" x14ac:dyDescent="0.3">
      <c r="B48" s="18" t="s">
        <v>86</v>
      </c>
      <c r="C48" s="19">
        <v>17</v>
      </c>
      <c r="D48" s="11">
        <v>255</v>
      </c>
      <c r="E48" s="10">
        <f t="shared" si="0"/>
        <v>4180</v>
      </c>
      <c r="F48" s="10">
        <f t="shared" si="1"/>
        <v>64569</v>
      </c>
    </row>
    <row r="49" spans="2:6" ht="15" customHeight="1" x14ac:dyDescent="0.3">
      <c r="B49" s="18" t="s">
        <v>87</v>
      </c>
      <c r="C49" s="19">
        <v>38</v>
      </c>
      <c r="D49" s="11">
        <v>570</v>
      </c>
      <c r="E49" s="10">
        <f t="shared" si="0"/>
        <v>4218</v>
      </c>
      <c r="F49" s="10">
        <f t="shared" si="1"/>
        <v>65139</v>
      </c>
    </row>
    <row r="50" spans="2:6" ht="15" customHeight="1" x14ac:dyDescent="0.3">
      <c r="B50" s="18" t="s">
        <v>88</v>
      </c>
      <c r="C50" s="19">
        <v>73</v>
      </c>
      <c r="D50" s="11">
        <v>1214</v>
      </c>
      <c r="E50" s="10">
        <f t="shared" si="0"/>
        <v>4291</v>
      </c>
      <c r="F50" s="10">
        <f t="shared" si="1"/>
        <v>66353</v>
      </c>
    </row>
    <row r="51" spans="2:6" ht="15" customHeight="1" x14ac:dyDescent="0.3">
      <c r="B51" s="18" t="s">
        <v>89</v>
      </c>
      <c r="C51" s="19">
        <v>77</v>
      </c>
      <c r="D51" s="11">
        <v>1180.5</v>
      </c>
      <c r="E51" s="10">
        <f t="shared" si="0"/>
        <v>4368</v>
      </c>
      <c r="F51" s="10">
        <f t="shared" si="1"/>
        <v>67533.5</v>
      </c>
    </row>
    <row r="52" spans="2:6" ht="15" customHeight="1" x14ac:dyDescent="0.3">
      <c r="B52" s="18" t="s">
        <v>90</v>
      </c>
      <c r="C52" s="19">
        <v>92</v>
      </c>
      <c r="D52" s="11">
        <v>1405.5</v>
      </c>
      <c r="E52" s="10">
        <f t="shared" si="0"/>
        <v>4460</v>
      </c>
      <c r="F52" s="10">
        <f t="shared" si="1"/>
        <v>68939</v>
      </c>
    </row>
    <row r="53" spans="2:6" ht="15" customHeight="1" x14ac:dyDescent="0.3">
      <c r="B53" s="18" t="s">
        <v>98</v>
      </c>
      <c r="C53" s="19">
        <v>2</v>
      </c>
      <c r="D53" s="11">
        <v>30</v>
      </c>
      <c r="E53" s="10">
        <f t="shared" ref="E53:E57" si="2">+C53+E52</f>
        <v>4462</v>
      </c>
      <c r="F53" s="10">
        <f t="shared" ref="F53:F57" si="3">+D53+F52</f>
        <v>68969</v>
      </c>
    </row>
    <row r="54" spans="2:6" ht="15" customHeight="1" x14ac:dyDescent="0.3">
      <c r="B54" s="18" t="s">
        <v>99</v>
      </c>
      <c r="C54" s="19">
        <v>6</v>
      </c>
      <c r="D54" s="11">
        <v>90</v>
      </c>
      <c r="E54" s="10">
        <f t="shared" si="2"/>
        <v>4468</v>
      </c>
      <c r="F54" s="10">
        <f t="shared" si="3"/>
        <v>69059</v>
      </c>
    </row>
    <row r="55" spans="2:6" ht="15" customHeight="1" x14ac:dyDescent="0.3">
      <c r="B55" s="18" t="s">
        <v>101</v>
      </c>
      <c r="C55" s="19">
        <v>17</v>
      </c>
      <c r="D55" s="11">
        <v>255</v>
      </c>
      <c r="E55" s="10">
        <f t="shared" si="2"/>
        <v>4485</v>
      </c>
      <c r="F55" s="10">
        <f t="shared" si="3"/>
        <v>69314</v>
      </c>
    </row>
    <row r="56" spans="2:6" ht="15" customHeight="1" x14ac:dyDescent="0.3">
      <c r="B56" s="18" t="s">
        <v>102</v>
      </c>
      <c r="C56" s="19">
        <v>36</v>
      </c>
      <c r="D56" s="11">
        <v>540</v>
      </c>
      <c r="E56" s="10">
        <f t="shared" si="2"/>
        <v>4521</v>
      </c>
      <c r="F56" s="10">
        <f t="shared" si="3"/>
        <v>69854</v>
      </c>
    </row>
    <row r="57" spans="2:6" ht="15" customHeight="1" x14ac:dyDescent="0.3">
      <c r="B57" s="18" t="s">
        <v>103</v>
      </c>
      <c r="C57" s="19">
        <v>56</v>
      </c>
      <c r="D57" s="11">
        <v>840</v>
      </c>
      <c r="E57" s="10">
        <f t="shared" si="2"/>
        <v>4577</v>
      </c>
      <c r="F57" s="10">
        <f t="shared" si="3"/>
        <v>70694</v>
      </c>
    </row>
    <row r="58" spans="2:6" ht="15" customHeight="1" x14ac:dyDescent="0.3">
      <c r="B58" s="18" t="s">
        <v>104</v>
      </c>
      <c r="C58" s="19">
        <v>128</v>
      </c>
      <c r="D58" s="11">
        <v>1920</v>
      </c>
      <c r="E58" s="10">
        <f t="shared" ref="E58" si="4">+C58+E57</f>
        <v>4705</v>
      </c>
      <c r="F58" s="10">
        <f t="shared" ref="F58" si="5">+D58+F57</f>
        <v>72614</v>
      </c>
    </row>
    <row r="59" spans="2:6" ht="15" customHeight="1" x14ac:dyDescent="0.3">
      <c r="B59" s="18" t="s">
        <v>105</v>
      </c>
      <c r="C59" s="19">
        <v>70</v>
      </c>
      <c r="D59" s="11">
        <v>1050</v>
      </c>
      <c r="E59" s="10">
        <f t="shared" ref="E59:E60" si="6">+C59+E58</f>
        <v>4775</v>
      </c>
      <c r="F59" s="10">
        <f t="shared" ref="F59:F60" si="7">+D59+F58</f>
        <v>73664</v>
      </c>
    </row>
    <row r="60" spans="2:6" ht="15" customHeight="1" x14ac:dyDescent="0.3">
      <c r="B60" s="18" t="s">
        <v>106</v>
      </c>
      <c r="C60" s="19">
        <v>107</v>
      </c>
      <c r="D60" s="11">
        <v>1707</v>
      </c>
      <c r="E60" s="10">
        <f t="shared" si="6"/>
        <v>4882</v>
      </c>
      <c r="F60" s="10">
        <f t="shared" si="7"/>
        <v>75371</v>
      </c>
    </row>
    <row r="61" spans="2:6" ht="15" customHeight="1" x14ac:dyDescent="0.3">
      <c r="B61" s="18" t="s">
        <v>107</v>
      </c>
      <c r="C61" s="19">
        <v>54</v>
      </c>
      <c r="D61" s="11">
        <v>810</v>
      </c>
      <c r="E61" s="10">
        <f t="shared" ref="E61:E62" si="8">+C61+E60</f>
        <v>4936</v>
      </c>
      <c r="F61" s="10">
        <f t="shared" ref="F61:F62" si="9">+D61+F60</f>
        <v>76181</v>
      </c>
    </row>
    <row r="62" spans="2:6" ht="15" customHeight="1" x14ac:dyDescent="0.3">
      <c r="B62" s="18" t="s">
        <v>108</v>
      </c>
      <c r="C62" s="19">
        <v>1</v>
      </c>
      <c r="D62" s="11">
        <v>15</v>
      </c>
      <c r="E62" s="10">
        <f t="shared" si="8"/>
        <v>4937</v>
      </c>
      <c r="F62" s="10">
        <f t="shared" si="9"/>
        <v>76196</v>
      </c>
    </row>
    <row r="63" spans="2:6" ht="15" customHeight="1" x14ac:dyDescent="0.3">
      <c r="B63" s="18" t="s">
        <v>109</v>
      </c>
      <c r="C63" s="19">
        <v>76</v>
      </c>
      <c r="D63" s="11">
        <v>1140</v>
      </c>
      <c r="E63" s="10">
        <f t="shared" ref="E63:F64" si="10">+C63+E62</f>
        <v>5013</v>
      </c>
      <c r="F63" s="10">
        <f t="shared" si="10"/>
        <v>77336</v>
      </c>
    </row>
    <row r="64" spans="2:6" ht="15" customHeight="1" x14ac:dyDescent="0.3">
      <c r="B64" s="18" t="s">
        <v>110</v>
      </c>
      <c r="C64" s="19">
        <v>6</v>
      </c>
      <c r="D64" s="11">
        <v>90</v>
      </c>
      <c r="E64" s="10">
        <f t="shared" si="10"/>
        <v>5019</v>
      </c>
      <c r="F64" s="10">
        <f t="shared" si="10"/>
        <v>77426</v>
      </c>
    </row>
    <row r="65" spans="2:6" ht="15" customHeight="1" x14ac:dyDescent="0.3">
      <c r="B65" s="18" t="s">
        <v>111</v>
      </c>
      <c r="C65" s="19">
        <v>85</v>
      </c>
      <c r="D65" s="11">
        <v>1275</v>
      </c>
      <c r="E65" s="10">
        <f>+C65+E64</f>
        <v>5104</v>
      </c>
      <c r="F65" s="10">
        <f>+D65+F64</f>
        <v>78701</v>
      </c>
    </row>
    <row r="66" spans="2:6" ht="15" customHeight="1" x14ac:dyDescent="0.3">
      <c r="B66" s="18" t="s">
        <v>112</v>
      </c>
      <c r="C66" s="19">
        <v>38</v>
      </c>
      <c r="D66" s="11">
        <v>570</v>
      </c>
      <c r="E66" s="10">
        <f t="shared" ref="E66:E67" si="11">+C66+E65</f>
        <v>5142</v>
      </c>
      <c r="F66" s="10">
        <f t="shared" ref="F66:F67" si="12">+D66+F65</f>
        <v>79271</v>
      </c>
    </row>
    <row r="67" spans="2:6" ht="15" customHeight="1" x14ac:dyDescent="0.3">
      <c r="B67" s="18" t="s">
        <v>113</v>
      </c>
      <c r="C67" s="19">
        <v>49</v>
      </c>
      <c r="D67" s="11">
        <v>770</v>
      </c>
      <c r="E67" s="10">
        <f t="shared" si="11"/>
        <v>5191</v>
      </c>
      <c r="F67" s="10">
        <f t="shared" si="12"/>
        <v>80041</v>
      </c>
    </row>
    <row r="68" spans="2:6" ht="15" customHeight="1" x14ac:dyDescent="0.3">
      <c r="B68" s="18" t="s">
        <v>114</v>
      </c>
      <c r="C68" s="19">
        <v>0</v>
      </c>
      <c r="D68" s="11">
        <v>0</v>
      </c>
      <c r="E68" s="10">
        <f>+C68+E67</f>
        <v>5191</v>
      </c>
      <c r="F68" s="10">
        <f>+D68+F67</f>
        <v>80041</v>
      </c>
    </row>
    <row r="69" spans="2:6" ht="15" customHeight="1" x14ac:dyDescent="0.3">
      <c r="B69" s="18" t="s">
        <v>116</v>
      </c>
      <c r="C69" s="19">
        <v>0</v>
      </c>
      <c r="D69" s="11">
        <v>0</v>
      </c>
      <c r="E69" s="10">
        <f t="shared" ref="E69" si="13">+C69+E68</f>
        <v>5191</v>
      </c>
      <c r="F69" s="10">
        <f t="shared" ref="F69" si="14">+D69+F68</f>
        <v>80041</v>
      </c>
    </row>
    <row r="70" spans="2:6" ht="15" customHeight="1" x14ac:dyDescent="0.3">
      <c r="B70" s="18" t="s">
        <v>117</v>
      </c>
      <c r="C70" s="19">
        <v>19</v>
      </c>
      <c r="D70" s="11">
        <v>285</v>
      </c>
      <c r="E70" s="10">
        <f t="shared" ref="E70:E71" si="15">+C70+E69</f>
        <v>5210</v>
      </c>
      <c r="F70" s="10">
        <f t="shared" ref="F70:F71" si="16">+D70+F69</f>
        <v>80326</v>
      </c>
    </row>
    <row r="71" spans="2:6" ht="15" customHeight="1" x14ac:dyDescent="0.3">
      <c r="B71" s="18" t="s">
        <v>118</v>
      </c>
      <c r="C71" s="19">
        <v>76</v>
      </c>
      <c r="D71" s="11">
        <v>1140</v>
      </c>
      <c r="E71" s="10">
        <f t="shared" si="15"/>
        <v>5286</v>
      </c>
      <c r="F71" s="10">
        <f t="shared" si="16"/>
        <v>81466</v>
      </c>
    </row>
    <row r="72" spans="2:6" ht="15" customHeight="1" x14ac:dyDescent="0.3">
      <c r="B72" s="43" t="s">
        <v>119</v>
      </c>
      <c r="C72" s="12">
        <v>131</v>
      </c>
      <c r="D72" s="11">
        <v>1965</v>
      </c>
      <c r="E72" s="10">
        <f t="shared" ref="E72" si="17">+C72+E71</f>
        <v>5417</v>
      </c>
      <c r="F72" s="10">
        <f t="shared" ref="F72" si="18">+D72+F71</f>
        <v>83431</v>
      </c>
    </row>
    <row r="73" spans="2:6" ht="15" customHeight="1" x14ac:dyDescent="0.3">
      <c r="B73" s="43" t="s">
        <v>134</v>
      </c>
      <c r="C73" s="12">
        <v>122</v>
      </c>
      <c r="D73" s="11">
        <v>1865</v>
      </c>
      <c r="E73" s="10">
        <f t="shared" ref="E73:F74" si="19">+C73+E72</f>
        <v>5539</v>
      </c>
      <c r="F73" s="10">
        <f t="shared" si="19"/>
        <v>85296</v>
      </c>
    </row>
    <row r="74" spans="2:6" ht="15" customHeight="1" x14ac:dyDescent="0.3">
      <c r="B74" s="43" t="s">
        <v>135</v>
      </c>
      <c r="C74" s="12">
        <v>117</v>
      </c>
      <c r="D74" s="11">
        <v>1755</v>
      </c>
      <c r="E74" s="10">
        <f t="shared" si="19"/>
        <v>5656</v>
      </c>
      <c r="F74" s="10">
        <f t="shared" si="19"/>
        <v>87051</v>
      </c>
    </row>
    <row r="75" spans="2:6" ht="15" customHeight="1" x14ac:dyDescent="0.3">
      <c r="B75" s="43" t="s">
        <v>138</v>
      </c>
      <c r="C75" s="12">
        <v>24</v>
      </c>
      <c r="D75" s="11">
        <v>395</v>
      </c>
      <c r="E75" s="10">
        <f>+C75+E74</f>
        <v>5680</v>
      </c>
      <c r="F75" s="10">
        <f>+D75+F74</f>
        <v>87446</v>
      </c>
    </row>
    <row r="76" spans="2:6" ht="15" customHeight="1" x14ac:dyDescent="0.3">
      <c r="B76" s="43" t="s">
        <v>139</v>
      </c>
      <c r="C76" s="12">
        <v>26</v>
      </c>
      <c r="D76" s="11">
        <v>390</v>
      </c>
      <c r="E76" s="10">
        <f t="shared" ref="E76" si="20">+C76+E75</f>
        <v>5706</v>
      </c>
      <c r="F76" s="10">
        <f t="shared" ref="F76" si="21">+D76+F75</f>
        <v>87836</v>
      </c>
    </row>
    <row r="77" spans="2:6" ht="15" customHeight="1" x14ac:dyDescent="0.3">
      <c r="B77" s="43" t="s">
        <v>142</v>
      </c>
      <c r="C77" s="12">
        <v>24</v>
      </c>
      <c r="D77" s="11">
        <v>360</v>
      </c>
      <c r="E77" s="10">
        <f t="shared" ref="E77:E78" si="22">+C77+E76</f>
        <v>5730</v>
      </c>
      <c r="F77" s="10">
        <f t="shared" ref="F77:F78" si="23">+D77+F76</f>
        <v>88196</v>
      </c>
    </row>
    <row r="78" spans="2:6" ht="15" customHeight="1" x14ac:dyDescent="0.3">
      <c r="B78" s="43" t="s">
        <v>143</v>
      </c>
      <c r="C78" s="12">
        <v>95</v>
      </c>
      <c r="D78" s="11">
        <v>1425</v>
      </c>
      <c r="E78" s="10">
        <f t="shared" si="22"/>
        <v>5825</v>
      </c>
      <c r="F78" s="10">
        <f t="shared" si="23"/>
        <v>89621</v>
      </c>
    </row>
    <row r="79" spans="2:6" ht="15" customHeight="1" x14ac:dyDescent="0.3">
      <c r="B79" s="43"/>
      <c r="C79" s="12"/>
      <c r="D79" s="12"/>
      <c r="E79" s="12"/>
      <c r="F79" s="12"/>
    </row>
    <row r="80" spans="2:6" ht="15" customHeight="1" x14ac:dyDescent="0.3">
      <c r="B80" s="43"/>
      <c r="C80" s="12"/>
      <c r="D80" s="12"/>
      <c r="E80" s="12"/>
      <c r="F80" s="12"/>
    </row>
    <row r="81" spans="2:6" ht="15" customHeight="1" x14ac:dyDescent="0.3">
      <c r="B81" s="43"/>
      <c r="C81" s="12"/>
      <c r="D81" s="12"/>
      <c r="E81" s="12"/>
      <c r="F81" s="12"/>
    </row>
    <row r="82" spans="2:6" ht="15" customHeight="1" x14ac:dyDescent="0.3">
      <c r="B82" s="43"/>
      <c r="C82" s="12"/>
      <c r="D82" s="12"/>
      <c r="E82" s="12"/>
      <c r="F82" s="12"/>
    </row>
    <row r="83" spans="2:6" ht="15" customHeight="1" x14ac:dyDescent="0.3">
      <c r="B83" s="43"/>
      <c r="C83" s="12"/>
      <c r="D83" s="12"/>
      <c r="E83" s="12"/>
      <c r="F83" s="12"/>
    </row>
    <row r="84" spans="2:6" ht="15" customHeight="1" x14ac:dyDescent="0.3">
      <c r="B84" s="43"/>
      <c r="C84" s="12"/>
      <c r="D84" s="12"/>
      <c r="E84" s="12"/>
      <c r="F84" s="12"/>
    </row>
    <row r="85" spans="2:6" ht="15" customHeight="1" x14ac:dyDescent="0.3">
      <c r="B85" s="43"/>
      <c r="C85" s="12"/>
      <c r="D85" s="12"/>
      <c r="E85" s="12"/>
      <c r="F85" s="12"/>
    </row>
    <row r="86" spans="2:6" x14ac:dyDescent="0.3"/>
    <row r="87" spans="2:6" x14ac:dyDescent="0.3"/>
    <row r="88" spans="2:6" x14ac:dyDescent="0.3"/>
    <row r="89" spans="2:6" x14ac:dyDescent="0.3"/>
    <row r="90" spans="2:6" x14ac:dyDescent="0.3"/>
    <row r="91" spans="2:6" x14ac:dyDescent="0.3"/>
    <row r="92" spans="2:6" x14ac:dyDescent="0.3"/>
    <row r="93" spans="2:6" x14ac:dyDescent="0.3"/>
    <row r="94" spans="2:6" x14ac:dyDescent="0.3"/>
    <row r="95" spans="2:6" x14ac:dyDescent="0.3"/>
    <row r="96" spans="2: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</sheetData>
  <mergeCells count="3">
    <mergeCell ref="E2:F2"/>
    <mergeCell ref="B2:B3"/>
    <mergeCell ref="C2:D2"/>
  </mergeCells>
  <pageMargins left="0.7" right="0.7" top="0.75" bottom="0.75" header="0.3" footer="0.3"/>
  <pageSetup paperSize="9" scale="96" orientation="portrait" r:id="rId1"/>
  <rowBreaks count="1" manualBreakCount="1">
    <brk id="50" min="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5"/>
  <sheetViews>
    <sheetView showGridLines="0" topLeftCell="AS1" workbookViewId="0">
      <pane ySplit="4" topLeftCell="A64" activePane="bottomLeft" state="frozen"/>
      <selection pane="bottomLeft" activeCell="AZ82" sqref="AZ82"/>
    </sheetView>
  </sheetViews>
  <sheetFormatPr baseColWidth="10" defaultRowHeight="14.4" x14ac:dyDescent="0.3"/>
  <cols>
    <col min="1" max="1" width="9.109375" customWidth="1"/>
    <col min="3" max="3" width="7.88671875" customWidth="1"/>
    <col min="4" max="4" width="14.88671875" customWidth="1"/>
    <col min="5" max="5" width="17.44140625" customWidth="1"/>
    <col min="6" max="6" width="12.44140625" customWidth="1"/>
    <col min="7" max="7" width="14.109375" customWidth="1"/>
    <col min="8" max="8" width="18.5546875" customWidth="1"/>
    <col min="9" max="9" width="14.33203125" customWidth="1"/>
    <col min="10" max="10" width="13.109375" customWidth="1"/>
    <col min="11" max="12" width="13.5546875" customWidth="1"/>
    <col min="13" max="13" width="16.44140625" customWidth="1"/>
    <col min="14" max="14" width="15.109375" customWidth="1"/>
    <col min="15" max="15" width="10.6640625" customWidth="1"/>
    <col min="16" max="16" width="11.6640625" customWidth="1"/>
    <col min="17" max="17" width="24.5546875" customWidth="1"/>
    <col min="18" max="18" width="20.44140625" customWidth="1"/>
    <col min="20" max="20" width="10.5546875" customWidth="1"/>
    <col min="21" max="21" width="22.109375" customWidth="1"/>
    <col min="22" max="23" width="24.6640625" customWidth="1"/>
    <col min="24" max="24" width="19.5546875" customWidth="1"/>
    <col min="25" max="25" width="11" customWidth="1"/>
    <col min="26" max="26" width="12" customWidth="1"/>
    <col min="27" max="27" width="15.5546875" customWidth="1"/>
    <col min="28" max="28" width="12" customWidth="1"/>
    <col min="52" max="52" width="7.44140625" customWidth="1"/>
  </cols>
  <sheetData>
    <row r="1" spans="1:52" x14ac:dyDescent="0.3">
      <c r="A1" s="56" t="str">
        <f>"2. "&amp;Índice!B4</f>
        <v>2. PERÚ: DESEMBOLSOS MENSUALES DE BPVVRS POR DISTRITOS, AL CIERRE DE ENERO DE 2021</v>
      </c>
      <c r="B1" s="57"/>
      <c r="C1" s="57"/>
      <c r="D1" s="57"/>
      <c r="E1" s="57"/>
      <c r="F1" s="57"/>
      <c r="G1" s="57"/>
      <c r="H1" s="57"/>
    </row>
    <row r="2" spans="1:52" x14ac:dyDescent="0.3">
      <c r="A2" s="72" t="s">
        <v>3</v>
      </c>
      <c r="B2" s="66" t="s">
        <v>49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  <c r="Y2" s="26" t="s">
        <v>95</v>
      </c>
      <c r="Z2" s="69" t="s">
        <v>50</v>
      </c>
      <c r="AA2" s="70"/>
      <c r="AB2" s="70"/>
      <c r="AC2" s="70"/>
      <c r="AD2" s="70"/>
      <c r="AE2" s="70"/>
      <c r="AF2" s="70"/>
      <c r="AG2" s="70"/>
      <c r="AH2" s="70"/>
      <c r="AI2" s="70"/>
      <c r="AJ2" s="71"/>
      <c r="AK2" s="73" t="s">
        <v>120</v>
      </c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1"/>
      <c r="AY2" s="46" t="s">
        <v>136</v>
      </c>
      <c r="AZ2" s="61" t="s">
        <v>1</v>
      </c>
    </row>
    <row r="3" spans="1:52" ht="20.399999999999999" x14ac:dyDescent="0.3">
      <c r="A3" s="72"/>
      <c r="B3" s="23" t="s">
        <v>140</v>
      </c>
      <c r="C3" s="24" t="s">
        <v>35</v>
      </c>
      <c r="D3" s="24" t="s">
        <v>19</v>
      </c>
      <c r="E3" s="24" t="s">
        <v>69</v>
      </c>
      <c r="F3" s="24" t="s">
        <v>20</v>
      </c>
      <c r="G3" s="24" t="s">
        <v>42</v>
      </c>
      <c r="H3" s="24" t="s">
        <v>21</v>
      </c>
      <c r="I3" s="24" t="s">
        <v>91</v>
      </c>
      <c r="J3" s="24" t="s">
        <v>49</v>
      </c>
      <c r="K3" s="24" t="s">
        <v>80</v>
      </c>
      <c r="L3" s="24" t="s">
        <v>115</v>
      </c>
      <c r="M3" s="24" t="s">
        <v>81</v>
      </c>
      <c r="N3" s="24" t="s">
        <v>34</v>
      </c>
      <c r="O3" s="24" t="s">
        <v>92</v>
      </c>
      <c r="P3" s="24" t="s">
        <v>93</v>
      </c>
      <c r="Q3" s="24" t="s">
        <v>22</v>
      </c>
      <c r="R3" s="24" t="s">
        <v>70</v>
      </c>
      <c r="S3" s="24" t="s">
        <v>44</v>
      </c>
      <c r="T3" s="24" t="s">
        <v>77</v>
      </c>
      <c r="U3" s="24" t="s">
        <v>82</v>
      </c>
      <c r="V3" s="24" t="s">
        <v>97</v>
      </c>
      <c r="W3" s="24" t="s">
        <v>94</v>
      </c>
      <c r="X3" s="25" t="s">
        <v>96</v>
      </c>
      <c r="Y3" s="27" t="s">
        <v>29</v>
      </c>
      <c r="Z3" s="13" t="s">
        <v>52</v>
      </c>
      <c r="AA3" s="13" t="s">
        <v>54</v>
      </c>
      <c r="AB3" s="13" t="s">
        <v>51</v>
      </c>
      <c r="AC3" s="13" t="s">
        <v>55</v>
      </c>
      <c r="AD3" s="13" t="s">
        <v>56</v>
      </c>
      <c r="AE3" s="13" t="s">
        <v>57</v>
      </c>
      <c r="AF3" s="13" t="s">
        <v>63</v>
      </c>
      <c r="AG3" s="13" t="s">
        <v>58</v>
      </c>
      <c r="AH3" s="13" t="s">
        <v>64</v>
      </c>
      <c r="AI3" s="13" t="s">
        <v>65</v>
      </c>
      <c r="AJ3" s="38" t="s">
        <v>59</v>
      </c>
      <c r="AK3" s="7" t="s">
        <v>121</v>
      </c>
      <c r="AL3" s="7" t="s">
        <v>122</v>
      </c>
      <c r="AM3" s="7" t="s">
        <v>123</v>
      </c>
      <c r="AN3" s="7" t="s">
        <v>124</v>
      </c>
      <c r="AO3" s="7" t="s">
        <v>125</v>
      </c>
      <c r="AP3" s="7" t="s">
        <v>126</v>
      </c>
      <c r="AQ3" s="7" t="s">
        <v>127</v>
      </c>
      <c r="AR3" s="7" t="s">
        <v>128</v>
      </c>
      <c r="AS3" s="7" t="s">
        <v>129</v>
      </c>
      <c r="AT3" s="7" t="s">
        <v>120</v>
      </c>
      <c r="AU3" s="7" t="s">
        <v>130</v>
      </c>
      <c r="AV3" s="7" t="s">
        <v>131</v>
      </c>
      <c r="AW3" s="7" t="s">
        <v>132</v>
      </c>
      <c r="AX3" s="45" t="s">
        <v>133</v>
      </c>
      <c r="AY3" s="7" t="s">
        <v>137</v>
      </c>
      <c r="AZ3" s="62"/>
    </row>
    <row r="4" spans="1:52" x14ac:dyDescent="0.3">
      <c r="B4" s="63" t="s">
        <v>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5"/>
    </row>
    <row r="5" spans="1:52" x14ac:dyDescent="0.3">
      <c r="A5" s="29" t="s">
        <v>1</v>
      </c>
      <c r="B5" s="28">
        <f t="shared" ref="B5" si="0">SUM(B6:B79)</f>
        <v>13</v>
      </c>
      <c r="C5" s="28">
        <f t="shared" ref="C5" si="1">SUM(C6:C79)</f>
        <v>562</v>
      </c>
      <c r="D5" s="28">
        <f t="shared" ref="D5" si="2">SUM(D6:D79)</f>
        <v>379</v>
      </c>
      <c r="E5" s="28">
        <f t="shared" ref="E5" si="3">SUM(E6:E79)</f>
        <v>46</v>
      </c>
      <c r="F5" s="28">
        <f t="shared" ref="F5" si="4">SUM(F6:F79)</f>
        <v>715</v>
      </c>
      <c r="G5" s="28">
        <f t="shared" ref="G5" si="5">SUM(G6:G79)</f>
        <v>22</v>
      </c>
      <c r="H5" s="28">
        <f t="shared" ref="H5" si="6">SUM(H6:H79)</f>
        <v>97</v>
      </c>
      <c r="I5" s="28">
        <f t="shared" ref="I5" si="7">SUM(I6:I79)</f>
        <v>3</v>
      </c>
      <c r="J5" s="28">
        <f t="shared" ref="J5" si="8">SUM(J6:J79)</f>
        <v>27</v>
      </c>
      <c r="K5" s="28">
        <f t="shared" ref="K5" si="9">SUM(K6:K79)</f>
        <v>19</v>
      </c>
      <c r="L5" s="28">
        <f t="shared" ref="L5" si="10">SUM(L6:L79)</f>
        <v>40</v>
      </c>
      <c r="M5" s="28">
        <f t="shared" ref="M5" si="11">SUM(M6:M79)</f>
        <v>8</v>
      </c>
      <c r="N5" s="28">
        <f t="shared" ref="N5" si="12">SUM(N6:N79)</f>
        <v>389</v>
      </c>
      <c r="O5" s="28">
        <f t="shared" ref="O5" si="13">SUM(O6:O79)</f>
        <v>3</v>
      </c>
      <c r="P5" s="28">
        <f t="shared" ref="P5" si="14">SUM(P6:P79)</f>
        <v>7</v>
      </c>
      <c r="Q5" s="28">
        <f t="shared" ref="Q5" si="15">SUM(Q6:Q79)</f>
        <v>1144</v>
      </c>
      <c r="R5" s="28">
        <f t="shared" ref="R5" si="16">SUM(R6:R79)</f>
        <v>422</v>
      </c>
      <c r="S5" s="28">
        <f t="shared" ref="S5" si="17">SUM(S6:S79)</f>
        <v>232</v>
      </c>
      <c r="T5" s="28">
        <f t="shared" ref="T5" si="18">SUM(T6:T79)</f>
        <v>1</v>
      </c>
      <c r="U5" s="28">
        <f t="shared" ref="U5" si="19">SUM(U6:U79)</f>
        <v>25</v>
      </c>
      <c r="V5" s="28">
        <f t="shared" ref="V5" si="20">SUM(V6:V79)</f>
        <v>1</v>
      </c>
      <c r="W5" s="28">
        <f t="shared" ref="W5" si="21">SUM(W6:W79)</f>
        <v>906</v>
      </c>
      <c r="X5" s="28">
        <f t="shared" ref="X5" si="22">SUM(X6:X79)</f>
        <v>10</v>
      </c>
      <c r="Y5" s="28">
        <f t="shared" ref="Y5" si="23">SUM(Y6:Y79)</f>
        <v>242</v>
      </c>
      <c r="Z5" s="28">
        <f t="shared" ref="Z5" si="24">SUM(Z6:Z79)</f>
        <v>33</v>
      </c>
      <c r="AA5" s="28">
        <f t="shared" ref="AA5" si="25">SUM(AA6:AA79)</f>
        <v>68</v>
      </c>
      <c r="AB5" s="28">
        <f t="shared" ref="AB5" si="26">SUM(AB6:AB79)</f>
        <v>150</v>
      </c>
      <c r="AC5" s="28">
        <f t="shared" ref="AC5" si="27">SUM(AC6:AC79)</f>
        <v>41</v>
      </c>
      <c r="AD5" s="28">
        <f t="shared" ref="AD5" si="28">SUM(AD6:AD79)</f>
        <v>35</v>
      </c>
      <c r="AE5" s="28">
        <f t="shared" ref="AE5" si="29">SUM(AE6:AE79)</f>
        <v>18</v>
      </c>
      <c r="AF5" s="28">
        <f t="shared" ref="AF5" si="30">SUM(AF6:AF79)</f>
        <v>21</v>
      </c>
      <c r="AG5" s="28">
        <f t="shared" ref="AG5" si="31">SUM(AG6:AG79)</f>
        <v>37</v>
      </c>
      <c r="AH5" s="28">
        <f t="shared" ref="AH5" si="32">SUM(AH6:AH79)</f>
        <v>4</v>
      </c>
      <c r="AI5" s="28">
        <f t="shared" ref="AI5" si="33">SUM(AI6:AI79)</f>
        <v>43</v>
      </c>
      <c r="AJ5" s="28">
        <f t="shared" ref="AJ5" si="34">SUM(AJ6:AJ79)</f>
        <v>32</v>
      </c>
      <c r="AK5" s="28">
        <f t="shared" ref="AK5" si="35">SUM(AK6:AK79)</f>
        <v>1</v>
      </c>
      <c r="AL5" s="28">
        <f t="shared" ref="AL5" si="36">SUM(AL6:AL79)</f>
        <v>1</v>
      </c>
      <c r="AM5" s="28">
        <f t="shared" ref="AM5" si="37">SUM(AM6:AM79)</f>
        <v>2</v>
      </c>
      <c r="AN5" s="28">
        <f t="shared" ref="AN5" si="38">SUM(AN6:AN79)</f>
        <v>2</v>
      </c>
      <c r="AO5" s="28">
        <f t="shared" ref="AO5" si="39">SUM(AO6:AO79)</f>
        <v>3</v>
      </c>
      <c r="AP5" s="28">
        <f t="shared" ref="AP5" si="40">SUM(AP6:AP79)</f>
        <v>1</v>
      </c>
      <c r="AQ5" s="28">
        <f t="shared" ref="AQ5" si="41">SUM(AQ6:AQ79)</f>
        <v>1</v>
      </c>
      <c r="AR5" s="28">
        <f t="shared" ref="AR5" si="42">SUM(AR6:AR79)</f>
        <v>2</v>
      </c>
      <c r="AS5" s="28">
        <f t="shared" ref="AS5" si="43">SUM(AS6:AS79)</f>
        <v>1</v>
      </c>
      <c r="AT5" s="28">
        <f t="shared" ref="AT5" si="44">SUM(AT6:AT79)</f>
        <v>1</v>
      </c>
      <c r="AU5" s="28">
        <f t="shared" ref="AU5" si="45">SUM(AU6:AU79)</f>
        <v>10</v>
      </c>
      <c r="AV5" s="28">
        <f t="shared" ref="AV5" si="46">SUM(AV6:AV79)</f>
        <v>1</v>
      </c>
      <c r="AW5" s="28">
        <f t="shared" ref="AW5" si="47">SUM(AW6:AW79)</f>
        <v>1</v>
      </c>
      <c r="AX5" s="28">
        <f t="shared" ref="AX5" si="48">SUM(AX6:AX79)</f>
        <v>2</v>
      </c>
      <c r="AY5" s="28">
        <f t="shared" ref="AY5" si="49">SUM(AY6:AY79)</f>
        <v>1</v>
      </c>
      <c r="AZ5" s="28">
        <f>SUM(AZ6:AZ79)</f>
        <v>5825</v>
      </c>
    </row>
    <row r="6" spans="1:52" x14ac:dyDescent="0.3">
      <c r="A6" s="34" t="s">
        <v>9</v>
      </c>
      <c r="B6" s="35">
        <v>0</v>
      </c>
      <c r="C6" s="35">
        <v>0</v>
      </c>
      <c r="D6" s="35">
        <v>0</v>
      </c>
      <c r="E6" s="35">
        <v>0</v>
      </c>
      <c r="F6" s="35">
        <v>140</v>
      </c>
      <c r="G6" s="35">
        <v>0</v>
      </c>
      <c r="H6" s="35">
        <v>14</v>
      </c>
      <c r="I6" s="35">
        <v>0</v>
      </c>
      <c r="J6" s="35">
        <v>0</v>
      </c>
      <c r="K6" s="35">
        <v>0</v>
      </c>
      <c r="L6" s="35"/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6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7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33">
        <v>154</v>
      </c>
    </row>
    <row r="7" spans="1:52" x14ac:dyDescent="0.3">
      <c r="A7" s="30" t="s">
        <v>10</v>
      </c>
      <c r="B7" s="15">
        <v>0</v>
      </c>
      <c r="C7" s="15">
        <v>0</v>
      </c>
      <c r="D7" s="15">
        <v>22</v>
      </c>
      <c r="E7" s="15">
        <v>0</v>
      </c>
      <c r="F7" s="15">
        <v>19</v>
      </c>
      <c r="G7" s="15">
        <v>0</v>
      </c>
      <c r="H7" s="15">
        <v>3</v>
      </c>
      <c r="I7" s="15">
        <v>0</v>
      </c>
      <c r="J7" s="15">
        <v>0</v>
      </c>
      <c r="K7" s="15">
        <v>0</v>
      </c>
      <c r="L7" s="15"/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33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33">
        <v>44</v>
      </c>
    </row>
    <row r="8" spans="1:52" x14ac:dyDescent="0.3">
      <c r="A8" s="30" t="s">
        <v>11</v>
      </c>
      <c r="B8" s="15">
        <v>0</v>
      </c>
      <c r="C8" s="15">
        <v>0</v>
      </c>
      <c r="D8" s="15">
        <v>0</v>
      </c>
      <c r="E8" s="15">
        <v>0</v>
      </c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33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33">
        <v>1</v>
      </c>
    </row>
    <row r="9" spans="1:52" x14ac:dyDescent="0.3">
      <c r="A9" s="31" t="s">
        <v>12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33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33">
        <v>0</v>
      </c>
    </row>
    <row r="10" spans="1:52" x14ac:dyDescent="0.3">
      <c r="A10" s="31" t="s">
        <v>13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>
        <v>0</v>
      </c>
      <c r="N10" s="15">
        <v>0</v>
      </c>
      <c r="O10" s="15">
        <v>0</v>
      </c>
      <c r="P10" s="15">
        <v>0</v>
      </c>
      <c r="Q10" s="15">
        <v>14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3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33">
        <v>14</v>
      </c>
    </row>
    <row r="11" spans="1:52" x14ac:dyDescent="0.3">
      <c r="A11" s="31" t="s">
        <v>14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33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33">
        <v>0</v>
      </c>
    </row>
    <row r="12" spans="1:52" x14ac:dyDescent="0.3">
      <c r="A12" s="31" t="s">
        <v>15</v>
      </c>
      <c r="B12" s="15">
        <v>0</v>
      </c>
      <c r="C12" s="15">
        <v>0</v>
      </c>
      <c r="D12" s="15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33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33">
        <v>20</v>
      </c>
    </row>
    <row r="13" spans="1:52" x14ac:dyDescent="0.3">
      <c r="A13" s="31" t="s">
        <v>16</v>
      </c>
      <c r="B13" s="15">
        <v>0</v>
      </c>
      <c r="C13" s="15">
        <v>0</v>
      </c>
      <c r="D13" s="15">
        <v>30</v>
      </c>
      <c r="E13" s="15">
        <v>0</v>
      </c>
      <c r="F13" s="15">
        <v>52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33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33">
        <v>82</v>
      </c>
    </row>
    <row r="14" spans="1:52" x14ac:dyDescent="0.3">
      <c r="A14" s="31" t="s">
        <v>17</v>
      </c>
      <c r="B14" s="15">
        <v>0</v>
      </c>
      <c r="C14" s="15">
        <v>0</v>
      </c>
      <c r="D14" s="15">
        <v>0</v>
      </c>
      <c r="E14" s="15">
        <v>0</v>
      </c>
      <c r="F14" s="15">
        <v>16</v>
      </c>
      <c r="G14" s="15">
        <v>0</v>
      </c>
      <c r="H14" s="15">
        <v>10</v>
      </c>
      <c r="I14" s="15">
        <v>0</v>
      </c>
      <c r="J14" s="15">
        <v>0</v>
      </c>
      <c r="K14" s="15">
        <v>0</v>
      </c>
      <c r="L14" s="15"/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33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33">
        <v>26</v>
      </c>
    </row>
    <row r="15" spans="1:52" x14ac:dyDescent="0.3">
      <c r="A15" s="31" t="s">
        <v>18</v>
      </c>
      <c r="B15" s="15">
        <v>0</v>
      </c>
      <c r="C15" s="15">
        <v>0</v>
      </c>
      <c r="D15" s="15">
        <v>13</v>
      </c>
      <c r="E15" s="15">
        <v>0</v>
      </c>
      <c r="F15" s="15">
        <v>0</v>
      </c>
      <c r="G15" s="15">
        <v>0</v>
      </c>
      <c r="H15" s="15">
        <v>10</v>
      </c>
      <c r="I15" s="15">
        <v>0</v>
      </c>
      <c r="J15" s="15">
        <v>0</v>
      </c>
      <c r="K15" s="15">
        <v>0</v>
      </c>
      <c r="L15" s="15"/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33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33">
        <v>23</v>
      </c>
    </row>
    <row r="16" spans="1:52" x14ac:dyDescent="0.3">
      <c r="A16" s="31" t="s">
        <v>23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>
        <v>0</v>
      </c>
      <c r="N16" s="15">
        <v>0</v>
      </c>
      <c r="O16" s="15">
        <v>0</v>
      </c>
      <c r="P16" s="15">
        <v>0</v>
      </c>
      <c r="Q16" s="15">
        <v>16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33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33">
        <v>16</v>
      </c>
    </row>
    <row r="17" spans="1:52" x14ac:dyDescent="0.3">
      <c r="A17" s="31" t="s">
        <v>24</v>
      </c>
      <c r="B17" s="15">
        <v>0</v>
      </c>
      <c r="C17" s="15">
        <v>0</v>
      </c>
      <c r="D17" s="15">
        <v>15</v>
      </c>
      <c r="E17" s="15">
        <v>0</v>
      </c>
      <c r="F17" s="15">
        <v>99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/>
      <c r="M17" s="15">
        <v>0</v>
      </c>
      <c r="N17" s="15">
        <v>0</v>
      </c>
      <c r="O17" s="15">
        <v>0</v>
      </c>
      <c r="P17" s="15">
        <v>0</v>
      </c>
      <c r="Q17" s="15">
        <v>94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33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33">
        <v>208</v>
      </c>
    </row>
    <row r="18" spans="1:52" x14ac:dyDescent="0.3">
      <c r="A18" s="31" t="s">
        <v>25</v>
      </c>
      <c r="B18" s="15">
        <v>0</v>
      </c>
      <c r="C18" s="15">
        <v>0</v>
      </c>
      <c r="D18" s="15">
        <v>38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>
        <v>0</v>
      </c>
      <c r="N18" s="15">
        <v>0</v>
      </c>
      <c r="O18" s="15">
        <v>0</v>
      </c>
      <c r="P18" s="15">
        <v>0</v>
      </c>
      <c r="Q18" s="15">
        <v>74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33">
        <v>20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33">
        <v>132</v>
      </c>
    </row>
    <row r="19" spans="1:52" x14ac:dyDescent="0.3">
      <c r="A19" s="31" t="s">
        <v>32</v>
      </c>
      <c r="B19" s="15">
        <v>0</v>
      </c>
      <c r="C19" s="15">
        <v>0</v>
      </c>
      <c r="D19" s="15">
        <v>11</v>
      </c>
      <c r="E19" s="15">
        <v>0</v>
      </c>
      <c r="F19" s="15">
        <v>32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>
        <v>0</v>
      </c>
      <c r="N19" s="15">
        <v>0</v>
      </c>
      <c r="O19" s="15">
        <v>0</v>
      </c>
      <c r="P19" s="15">
        <v>0</v>
      </c>
      <c r="Q19" s="15">
        <v>89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33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33">
        <v>132</v>
      </c>
    </row>
    <row r="20" spans="1:52" x14ac:dyDescent="0.3">
      <c r="A20" s="31" t="s">
        <v>33</v>
      </c>
      <c r="B20" s="15">
        <v>0</v>
      </c>
      <c r="C20" s="15">
        <v>0</v>
      </c>
      <c r="D20" s="15">
        <v>13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/>
      <c r="M20" s="15">
        <v>0</v>
      </c>
      <c r="N20" s="15">
        <v>14</v>
      </c>
      <c r="O20" s="15">
        <v>0</v>
      </c>
      <c r="P20" s="15">
        <v>0</v>
      </c>
      <c r="Q20" s="15">
        <v>63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34</v>
      </c>
      <c r="X20" s="15">
        <v>0</v>
      </c>
      <c r="Y20" s="33">
        <v>23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33">
        <v>147</v>
      </c>
    </row>
    <row r="21" spans="1:52" x14ac:dyDescent="0.3">
      <c r="A21" s="31" t="s">
        <v>36</v>
      </c>
      <c r="B21" s="15">
        <v>0</v>
      </c>
      <c r="C21" s="15">
        <v>30</v>
      </c>
      <c r="D21" s="15">
        <v>18</v>
      </c>
      <c r="E21" s="15">
        <v>0</v>
      </c>
      <c r="F21" s="15">
        <v>40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/>
      <c r="M21" s="15">
        <v>0</v>
      </c>
      <c r="N21" s="15">
        <v>52</v>
      </c>
      <c r="O21" s="15">
        <v>0</v>
      </c>
      <c r="P21" s="15">
        <v>0</v>
      </c>
      <c r="Q21" s="15">
        <v>26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27</v>
      </c>
      <c r="X21" s="15">
        <v>0</v>
      </c>
      <c r="Y21" s="33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33">
        <v>193</v>
      </c>
    </row>
    <row r="22" spans="1:52" x14ac:dyDescent="0.3">
      <c r="A22" s="31" t="s">
        <v>37</v>
      </c>
      <c r="B22" s="15">
        <v>0</v>
      </c>
      <c r="C22" s="15">
        <v>15</v>
      </c>
      <c r="D22" s="15">
        <v>18</v>
      </c>
      <c r="E22" s="15">
        <v>0</v>
      </c>
      <c r="F22" s="15">
        <v>11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>
        <v>0</v>
      </c>
      <c r="N22" s="15">
        <v>0</v>
      </c>
      <c r="O22" s="15">
        <v>0</v>
      </c>
      <c r="P22" s="15">
        <v>0</v>
      </c>
      <c r="Q22" s="15">
        <v>122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114</v>
      </c>
      <c r="X22" s="15">
        <v>0</v>
      </c>
      <c r="Y22" s="33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33">
        <v>280</v>
      </c>
    </row>
    <row r="23" spans="1:52" x14ac:dyDescent="0.3">
      <c r="A23" s="31" t="s">
        <v>38</v>
      </c>
      <c r="B23" s="15">
        <v>0</v>
      </c>
      <c r="C23" s="15">
        <v>0</v>
      </c>
      <c r="D23" s="15">
        <v>17</v>
      </c>
      <c r="E23" s="15">
        <v>0</v>
      </c>
      <c r="F23" s="15">
        <v>3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>
        <v>0</v>
      </c>
      <c r="N23" s="15">
        <v>0</v>
      </c>
      <c r="O23" s="15">
        <v>0</v>
      </c>
      <c r="P23" s="15">
        <v>0</v>
      </c>
      <c r="Q23" s="15">
        <v>55</v>
      </c>
      <c r="R23" s="15">
        <v>0</v>
      </c>
      <c r="S23" s="15">
        <v>19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33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33">
        <v>94</v>
      </c>
    </row>
    <row r="24" spans="1:52" x14ac:dyDescent="0.3">
      <c r="A24" s="31" t="s">
        <v>39</v>
      </c>
      <c r="B24" s="15">
        <v>0</v>
      </c>
      <c r="C24" s="15">
        <v>0</v>
      </c>
      <c r="D24" s="15">
        <v>0</v>
      </c>
      <c r="E24" s="15">
        <v>0</v>
      </c>
      <c r="F24" s="15">
        <v>10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/>
      <c r="M24" s="15">
        <v>0</v>
      </c>
      <c r="N24" s="15">
        <v>3</v>
      </c>
      <c r="O24" s="15">
        <v>0</v>
      </c>
      <c r="P24" s="15">
        <v>0</v>
      </c>
      <c r="Q24" s="15">
        <v>34</v>
      </c>
      <c r="R24" s="15">
        <v>0</v>
      </c>
      <c r="S24" s="15">
        <v>4</v>
      </c>
      <c r="T24" s="15">
        <v>0</v>
      </c>
      <c r="U24" s="15">
        <v>0</v>
      </c>
      <c r="V24" s="15">
        <v>0</v>
      </c>
      <c r="W24" s="15">
        <v>44</v>
      </c>
      <c r="X24" s="15">
        <v>0</v>
      </c>
      <c r="Y24" s="33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33">
        <v>95</v>
      </c>
    </row>
    <row r="25" spans="1:52" x14ac:dyDescent="0.3">
      <c r="A25" s="31" t="s">
        <v>40</v>
      </c>
      <c r="B25" s="15">
        <v>0</v>
      </c>
      <c r="C25" s="15">
        <v>67</v>
      </c>
      <c r="D25" s="15">
        <v>0</v>
      </c>
      <c r="E25" s="15">
        <v>0</v>
      </c>
      <c r="F25" s="15">
        <v>10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>
        <v>0</v>
      </c>
      <c r="N25" s="15">
        <v>0</v>
      </c>
      <c r="O25" s="15">
        <v>0</v>
      </c>
      <c r="P25" s="15">
        <v>0</v>
      </c>
      <c r="Q25" s="15">
        <v>27</v>
      </c>
      <c r="R25" s="15">
        <v>0</v>
      </c>
      <c r="S25" s="15">
        <v>1</v>
      </c>
      <c r="T25" s="15">
        <v>0</v>
      </c>
      <c r="U25" s="15">
        <v>0</v>
      </c>
      <c r="V25" s="15">
        <v>0</v>
      </c>
      <c r="W25" s="15">
        <v>8</v>
      </c>
      <c r="X25" s="15">
        <v>0</v>
      </c>
      <c r="Y25" s="33">
        <v>74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33">
        <v>187</v>
      </c>
    </row>
    <row r="26" spans="1:52" x14ac:dyDescent="0.3">
      <c r="A26" s="31" t="s">
        <v>41</v>
      </c>
      <c r="B26" s="15">
        <v>0</v>
      </c>
      <c r="C26" s="15">
        <v>0</v>
      </c>
      <c r="D26" s="15">
        <v>27</v>
      </c>
      <c r="E26" s="15">
        <v>0</v>
      </c>
      <c r="F26" s="15">
        <v>49</v>
      </c>
      <c r="G26" s="15">
        <v>14</v>
      </c>
      <c r="H26" s="15">
        <v>0</v>
      </c>
      <c r="I26" s="15">
        <v>0</v>
      </c>
      <c r="J26" s="15">
        <v>0</v>
      </c>
      <c r="K26" s="15">
        <v>0</v>
      </c>
      <c r="L26" s="15"/>
      <c r="M26" s="15">
        <v>0</v>
      </c>
      <c r="N26" s="15">
        <v>21</v>
      </c>
      <c r="O26" s="15">
        <v>0</v>
      </c>
      <c r="P26" s="15">
        <v>0</v>
      </c>
      <c r="Q26" s="15">
        <v>57</v>
      </c>
      <c r="R26" s="15">
        <v>0</v>
      </c>
      <c r="S26" s="15">
        <v>34</v>
      </c>
      <c r="T26" s="15">
        <v>0</v>
      </c>
      <c r="U26" s="15">
        <v>0</v>
      </c>
      <c r="V26" s="15">
        <v>0</v>
      </c>
      <c r="W26" s="15">
        <v>22</v>
      </c>
      <c r="X26" s="15">
        <v>0</v>
      </c>
      <c r="Y26" s="33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33">
        <v>224</v>
      </c>
    </row>
    <row r="27" spans="1:52" x14ac:dyDescent="0.3">
      <c r="A27" s="31" t="s">
        <v>43</v>
      </c>
      <c r="B27" s="15">
        <v>0</v>
      </c>
      <c r="C27" s="15">
        <v>0</v>
      </c>
      <c r="D27" s="15">
        <v>0</v>
      </c>
      <c r="E27" s="15">
        <v>0</v>
      </c>
      <c r="F27" s="15">
        <v>4</v>
      </c>
      <c r="G27" s="15">
        <v>4</v>
      </c>
      <c r="H27" s="15">
        <v>10</v>
      </c>
      <c r="I27" s="15">
        <v>0</v>
      </c>
      <c r="J27" s="15">
        <v>0</v>
      </c>
      <c r="K27" s="15">
        <v>0</v>
      </c>
      <c r="L27" s="15"/>
      <c r="M27" s="15">
        <v>0</v>
      </c>
      <c r="N27" s="15">
        <v>0</v>
      </c>
      <c r="O27" s="15">
        <v>0</v>
      </c>
      <c r="P27" s="15">
        <v>0</v>
      </c>
      <c r="Q27" s="15">
        <v>6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46</v>
      </c>
      <c r="X27" s="15">
        <v>0</v>
      </c>
      <c r="Y27" s="33">
        <v>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33">
        <v>80</v>
      </c>
    </row>
    <row r="28" spans="1:52" x14ac:dyDescent="0.3">
      <c r="A28" s="31" t="s">
        <v>45</v>
      </c>
      <c r="B28" s="15">
        <v>9</v>
      </c>
      <c r="C28" s="15">
        <v>54</v>
      </c>
      <c r="D28" s="15">
        <v>24</v>
      </c>
      <c r="E28" s="15">
        <v>0</v>
      </c>
      <c r="F28" s="15">
        <v>3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/>
      <c r="M28" s="15">
        <v>0</v>
      </c>
      <c r="N28" s="15">
        <v>13</v>
      </c>
      <c r="O28" s="15">
        <v>0</v>
      </c>
      <c r="P28" s="15">
        <v>0</v>
      </c>
      <c r="Q28" s="15">
        <v>51</v>
      </c>
      <c r="R28" s="15">
        <v>0</v>
      </c>
      <c r="S28" s="15">
        <v>50</v>
      </c>
      <c r="T28" s="15">
        <v>0</v>
      </c>
      <c r="U28" s="15">
        <v>0</v>
      </c>
      <c r="V28" s="15">
        <v>0</v>
      </c>
      <c r="W28" s="15">
        <v>1</v>
      </c>
      <c r="X28" s="15">
        <v>0</v>
      </c>
      <c r="Y28" s="33">
        <v>14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33">
        <v>219</v>
      </c>
    </row>
    <row r="29" spans="1:52" x14ac:dyDescent="0.3">
      <c r="A29" s="31" t="s">
        <v>47</v>
      </c>
      <c r="B29" s="15">
        <v>1</v>
      </c>
      <c r="C29" s="15">
        <v>51</v>
      </c>
      <c r="D29" s="15">
        <v>0</v>
      </c>
      <c r="E29" s="15">
        <v>0</v>
      </c>
      <c r="F29" s="15">
        <v>20</v>
      </c>
      <c r="G29" s="15">
        <v>3</v>
      </c>
      <c r="H29" s="15">
        <v>10</v>
      </c>
      <c r="I29" s="15">
        <v>0</v>
      </c>
      <c r="J29" s="15">
        <v>0</v>
      </c>
      <c r="K29" s="15">
        <v>0</v>
      </c>
      <c r="L29" s="15"/>
      <c r="M29" s="15">
        <v>0</v>
      </c>
      <c r="N29" s="15">
        <v>1</v>
      </c>
      <c r="O29" s="15">
        <v>0</v>
      </c>
      <c r="P29" s="15">
        <v>0</v>
      </c>
      <c r="Q29" s="15">
        <v>12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41</v>
      </c>
      <c r="X29" s="15">
        <v>0</v>
      </c>
      <c r="Y29" s="33">
        <v>11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33">
        <v>150</v>
      </c>
    </row>
    <row r="30" spans="1:52" x14ac:dyDescent="0.3">
      <c r="A30" s="31" t="s">
        <v>48</v>
      </c>
      <c r="B30" s="15">
        <v>0</v>
      </c>
      <c r="C30" s="15">
        <v>23</v>
      </c>
      <c r="D30" s="15">
        <v>12</v>
      </c>
      <c r="E30" s="15">
        <v>0</v>
      </c>
      <c r="F30" s="15">
        <v>28</v>
      </c>
      <c r="G30" s="15">
        <v>0</v>
      </c>
      <c r="H30" s="15">
        <v>5</v>
      </c>
      <c r="I30" s="15">
        <v>0</v>
      </c>
      <c r="J30" s="15">
        <v>0</v>
      </c>
      <c r="K30" s="15">
        <v>0</v>
      </c>
      <c r="L30" s="15"/>
      <c r="M30" s="15">
        <v>0</v>
      </c>
      <c r="N30" s="15">
        <v>44</v>
      </c>
      <c r="O30" s="15">
        <v>0</v>
      </c>
      <c r="P30" s="15">
        <v>0</v>
      </c>
      <c r="Q30" s="15">
        <v>15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9</v>
      </c>
      <c r="X30" s="15">
        <v>0</v>
      </c>
      <c r="Y30" s="33">
        <v>3</v>
      </c>
      <c r="Z30" s="15">
        <v>17</v>
      </c>
      <c r="AA30" s="15">
        <v>0</v>
      </c>
      <c r="AB30" s="15">
        <v>40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33">
        <v>196</v>
      </c>
    </row>
    <row r="31" spans="1:52" x14ac:dyDescent="0.3">
      <c r="A31" s="31" t="s">
        <v>53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>
        <v>0</v>
      </c>
      <c r="N31" s="15">
        <v>0</v>
      </c>
      <c r="O31" s="15">
        <v>0</v>
      </c>
      <c r="P31" s="15">
        <v>0</v>
      </c>
      <c r="Q31" s="15">
        <v>2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33">
        <v>0</v>
      </c>
      <c r="Z31" s="15">
        <v>2</v>
      </c>
      <c r="AA31" s="15">
        <v>8</v>
      </c>
      <c r="AB31" s="15">
        <v>18</v>
      </c>
      <c r="AC31" s="15">
        <v>34</v>
      </c>
      <c r="AD31" s="15">
        <v>9</v>
      </c>
      <c r="AE31" s="15">
        <v>4</v>
      </c>
      <c r="AF31" s="15">
        <v>0</v>
      </c>
      <c r="AG31" s="15">
        <v>5</v>
      </c>
      <c r="AH31" s="15">
        <v>0</v>
      </c>
      <c r="AI31" s="15">
        <v>0</v>
      </c>
      <c r="AJ31" s="21">
        <v>9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33">
        <v>91</v>
      </c>
    </row>
    <row r="32" spans="1:52" x14ac:dyDescent="0.3">
      <c r="A32" s="31" t="s">
        <v>60</v>
      </c>
      <c r="B32" s="15">
        <v>0</v>
      </c>
      <c r="C32" s="15">
        <v>24</v>
      </c>
      <c r="D32" s="15">
        <v>9</v>
      </c>
      <c r="E32" s="15">
        <v>0</v>
      </c>
      <c r="F32" s="15">
        <v>3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>
        <v>0</v>
      </c>
      <c r="N32" s="15">
        <v>0</v>
      </c>
      <c r="O32" s="15">
        <v>0</v>
      </c>
      <c r="P32" s="15">
        <v>0</v>
      </c>
      <c r="Q32" s="15">
        <v>7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33">
        <v>0</v>
      </c>
      <c r="Z32" s="15">
        <v>0</v>
      </c>
      <c r="AA32" s="15">
        <v>8</v>
      </c>
      <c r="AB32" s="15">
        <v>0</v>
      </c>
      <c r="AC32" s="15">
        <v>0</v>
      </c>
      <c r="AD32" s="15">
        <v>4</v>
      </c>
      <c r="AE32" s="15">
        <v>2</v>
      </c>
      <c r="AF32" s="15">
        <v>0</v>
      </c>
      <c r="AG32" s="15">
        <v>0</v>
      </c>
      <c r="AH32" s="15">
        <v>0</v>
      </c>
      <c r="AI32" s="15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33">
        <v>57</v>
      </c>
    </row>
    <row r="33" spans="1:52" x14ac:dyDescent="0.3">
      <c r="A33" s="31" t="s">
        <v>61</v>
      </c>
      <c r="B33" s="15">
        <v>0</v>
      </c>
      <c r="C33" s="15">
        <v>50</v>
      </c>
      <c r="D33" s="15">
        <v>0</v>
      </c>
      <c r="E33" s="15">
        <v>0</v>
      </c>
      <c r="F33" s="15">
        <v>7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>
        <v>0</v>
      </c>
      <c r="N33" s="15">
        <v>0</v>
      </c>
      <c r="O33" s="15">
        <v>0</v>
      </c>
      <c r="P33" s="15">
        <v>0</v>
      </c>
      <c r="Q33" s="15">
        <v>6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33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1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33">
        <v>65</v>
      </c>
    </row>
    <row r="34" spans="1:52" x14ac:dyDescent="0.3">
      <c r="A34" s="31" t="s">
        <v>62</v>
      </c>
      <c r="B34" s="15">
        <v>1</v>
      </c>
      <c r="C34" s="15">
        <v>0</v>
      </c>
      <c r="D34" s="15">
        <v>2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>
        <v>0</v>
      </c>
      <c r="N34" s="15">
        <v>41</v>
      </c>
      <c r="O34" s="15">
        <v>0</v>
      </c>
      <c r="P34" s="15">
        <v>0</v>
      </c>
      <c r="Q34" s="15">
        <v>13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33">
        <v>20</v>
      </c>
      <c r="Z34" s="15">
        <v>0</v>
      </c>
      <c r="AA34" s="15">
        <v>0</v>
      </c>
      <c r="AB34" s="15">
        <v>24</v>
      </c>
      <c r="AC34" s="15">
        <v>2</v>
      </c>
      <c r="AD34" s="15">
        <v>0</v>
      </c>
      <c r="AE34" s="15">
        <v>0</v>
      </c>
      <c r="AF34" s="15">
        <v>11</v>
      </c>
      <c r="AG34" s="15">
        <v>0</v>
      </c>
      <c r="AH34" s="15">
        <v>1</v>
      </c>
      <c r="AI34" s="15">
        <v>9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33">
        <v>124</v>
      </c>
    </row>
    <row r="35" spans="1:52" x14ac:dyDescent="0.3">
      <c r="A35" s="31" t="s">
        <v>66</v>
      </c>
      <c r="B35" s="15">
        <v>0</v>
      </c>
      <c r="C35" s="15">
        <v>0</v>
      </c>
      <c r="D35" s="15">
        <v>7</v>
      </c>
      <c r="E35" s="15">
        <v>0</v>
      </c>
      <c r="F35" s="15">
        <v>0</v>
      </c>
      <c r="G35" s="15">
        <v>0</v>
      </c>
      <c r="H35" s="15">
        <v>9</v>
      </c>
      <c r="I35" s="15">
        <v>0</v>
      </c>
      <c r="J35" s="15">
        <v>0</v>
      </c>
      <c r="K35" s="15">
        <v>0</v>
      </c>
      <c r="L35" s="15"/>
      <c r="M35" s="15">
        <v>0</v>
      </c>
      <c r="N35" s="15">
        <v>0</v>
      </c>
      <c r="O35" s="15">
        <v>0</v>
      </c>
      <c r="P35" s="15">
        <v>0</v>
      </c>
      <c r="Q35" s="15">
        <v>1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33">
        <v>0</v>
      </c>
      <c r="Z35" s="15">
        <v>0</v>
      </c>
      <c r="AA35" s="15">
        <v>8</v>
      </c>
      <c r="AB35" s="15">
        <v>1</v>
      </c>
      <c r="AC35" s="15">
        <v>1</v>
      </c>
      <c r="AD35" s="15">
        <v>2</v>
      </c>
      <c r="AE35" s="15">
        <v>0</v>
      </c>
      <c r="AF35" s="15">
        <v>0</v>
      </c>
      <c r="AG35" s="15">
        <v>6</v>
      </c>
      <c r="AH35" s="15">
        <v>0</v>
      </c>
      <c r="AI35" s="15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33">
        <v>35</v>
      </c>
    </row>
    <row r="36" spans="1:52" x14ac:dyDescent="0.3">
      <c r="A36" s="31" t="s">
        <v>67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33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33">
        <v>0</v>
      </c>
    </row>
    <row r="37" spans="1:52" x14ac:dyDescent="0.3">
      <c r="A37" s="31" t="s">
        <v>68</v>
      </c>
      <c r="B37" s="15">
        <v>0</v>
      </c>
      <c r="C37" s="15">
        <v>8</v>
      </c>
      <c r="D37" s="15">
        <v>7</v>
      </c>
      <c r="E37" s="15">
        <v>1</v>
      </c>
      <c r="F37" s="15">
        <v>0</v>
      </c>
      <c r="G37" s="15">
        <v>1</v>
      </c>
      <c r="H37" s="15">
        <v>5</v>
      </c>
      <c r="I37" s="15">
        <v>0</v>
      </c>
      <c r="J37" s="15">
        <v>1</v>
      </c>
      <c r="K37" s="15">
        <v>0</v>
      </c>
      <c r="L37" s="15"/>
      <c r="M37" s="15">
        <v>0</v>
      </c>
      <c r="N37" s="15">
        <v>1</v>
      </c>
      <c r="O37" s="15">
        <v>3</v>
      </c>
      <c r="P37" s="15">
        <v>0</v>
      </c>
      <c r="Q37" s="15">
        <v>7</v>
      </c>
      <c r="R37" s="15">
        <v>1</v>
      </c>
      <c r="S37" s="15">
        <v>0</v>
      </c>
      <c r="T37" s="15">
        <v>0</v>
      </c>
      <c r="U37" s="15">
        <v>0</v>
      </c>
      <c r="V37" s="15">
        <v>0</v>
      </c>
      <c r="W37" s="15">
        <v>40</v>
      </c>
      <c r="X37" s="15">
        <v>0</v>
      </c>
      <c r="Y37" s="33">
        <v>1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33">
        <v>77</v>
      </c>
    </row>
    <row r="38" spans="1:52" x14ac:dyDescent="0.3">
      <c r="A38" s="31" t="s">
        <v>71</v>
      </c>
      <c r="B38" s="15">
        <v>0</v>
      </c>
      <c r="C38" s="15">
        <v>0</v>
      </c>
      <c r="D38" s="15">
        <v>0</v>
      </c>
      <c r="E38" s="15">
        <v>0</v>
      </c>
      <c r="F38" s="15">
        <v>8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>
        <v>0</v>
      </c>
      <c r="N38" s="15">
        <v>0</v>
      </c>
      <c r="O38" s="15">
        <v>0</v>
      </c>
      <c r="P38" s="15">
        <v>0</v>
      </c>
      <c r="Q38" s="15">
        <v>1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33">
        <v>7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33">
        <v>16</v>
      </c>
    </row>
    <row r="39" spans="1:52" x14ac:dyDescent="0.3">
      <c r="A39" s="32" t="s">
        <v>72</v>
      </c>
      <c r="B39" s="15">
        <v>0</v>
      </c>
      <c r="C39" s="15">
        <v>7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33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33">
        <v>7</v>
      </c>
    </row>
    <row r="40" spans="1:52" x14ac:dyDescent="0.3">
      <c r="A40" s="32" t="s">
        <v>73</v>
      </c>
      <c r="B40" s="15">
        <v>0</v>
      </c>
      <c r="C40" s="15">
        <v>7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2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33">
        <v>0</v>
      </c>
      <c r="Z40" s="15">
        <v>0</v>
      </c>
      <c r="AA40" s="15">
        <v>3</v>
      </c>
      <c r="AB40" s="15">
        <v>8</v>
      </c>
      <c r="AC40" s="15">
        <v>0</v>
      </c>
      <c r="AD40" s="15">
        <v>0</v>
      </c>
      <c r="AE40" s="15">
        <v>2</v>
      </c>
      <c r="AF40" s="15">
        <v>0</v>
      </c>
      <c r="AG40" s="15">
        <v>2</v>
      </c>
      <c r="AH40" s="15">
        <v>0</v>
      </c>
      <c r="AI40" s="15">
        <v>0</v>
      </c>
      <c r="AJ40" s="21">
        <v>2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33">
        <v>26</v>
      </c>
    </row>
    <row r="41" spans="1:52" x14ac:dyDescent="0.3">
      <c r="A41" s="32" t="s">
        <v>74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33">
        <v>6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33">
        <v>6</v>
      </c>
    </row>
    <row r="42" spans="1:52" x14ac:dyDescent="0.3">
      <c r="A42" s="32" t="s">
        <v>75</v>
      </c>
      <c r="B42" s="15">
        <v>0</v>
      </c>
      <c r="C42" s="15">
        <v>13</v>
      </c>
      <c r="D42" s="15">
        <v>13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/>
      <c r="M42" s="15">
        <v>0</v>
      </c>
      <c r="N42" s="15">
        <v>0</v>
      </c>
      <c r="O42" s="15">
        <v>0</v>
      </c>
      <c r="P42" s="15">
        <v>0</v>
      </c>
      <c r="Q42" s="15">
        <v>13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33">
        <v>0</v>
      </c>
      <c r="Z42" s="15">
        <v>0</v>
      </c>
      <c r="AA42" s="15">
        <v>0</v>
      </c>
      <c r="AB42" s="15">
        <v>34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3</v>
      </c>
      <c r="AI42" s="15">
        <v>5</v>
      </c>
      <c r="AJ42" s="21">
        <v>18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33">
        <v>99</v>
      </c>
    </row>
    <row r="43" spans="1:52" x14ac:dyDescent="0.3">
      <c r="A43" s="32" t="s">
        <v>76</v>
      </c>
      <c r="B43" s="15">
        <v>0</v>
      </c>
      <c r="C43" s="15">
        <v>29</v>
      </c>
      <c r="D43" s="15">
        <v>8</v>
      </c>
      <c r="E43" s="15">
        <v>0</v>
      </c>
      <c r="F43" s="15">
        <v>14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/>
      <c r="M43" s="15">
        <v>0</v>
      </c>
      <c r="N43" s="15">
        <v>42</v>
      </c>
      <c r="O43" s="15">
        <v>0</v>
      </c>
      <c r="P43" s="15">
        <v>0</v>
      </c>
      <c r="Q43" s="15">
        <v>62</v>
      </c>
      <c r="R43" s="15">
        <v>0</v>
      </c>
      <c r="S43" s="15">
        <v>15</v>
      </c>
      <c r="T43" s="15">
        <v>1</v>
      </c>
      <c r="U43" s="15">
        <v>0</v>
      </c>
      <c r="V43" s="15">
        <v>0</v>
      </c>
      <c r="W43" s="15">
        <v>0</v>
      </c>
      <c r="X43" s="15">
        <v>0</v>
      </c>
      <c r="Y43" s="33">
        <v>0</v>
      </c>
      <c r="Z43" s="15">
        <v>13</v>
      </c>
      <c r="AA43" s="15">
        <v>16</v>
      </c>
      <c r="AB43" s="15">
        <v>17</v>
      </c>
      <c r="AC43" s="15">
        <v>4</v>
      </c>
      <c r="AD43" s="15">
        <v>15</v>
      </c>
      <c r="AE43" s="15">
        <v>10</v>
      </c>
      <c r="AF43" s="15">
        <v>4</v>
      </c>
      <c r="AG43" s="15">
        <v>19</v>
      </c>
      <c r="AH43" s="15">
        <v>0</v>
      </c>
      <c r="AI43" s="15">
        <v>10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33">
        <v>279</v>
      </c>
    </row>
    <row r="44" spans="1:52" x14ac:dyDescent="0.3">
      <c r="A44" s="32" t="s">
        <v>78</v>
      </c>
      <c r="B44" s="15">
        <v>0</v>
      </c>
      <c r="C44" s="15">
        <v>42</v>
      </c>
      <c r="D44" s="15">
        <v>0</v>
      </c>
      <c r="E44" s="15">
        <v>0</v>
      </c>
      <c r="F44" s="15">
        <v>78</v>
      </c>
      <c r="G44" s="15">
        <v>0</v>
      </c>
      <c r="H44" s="15">
        <v>0</v>
      </c>
      <c r="I44" s="15">
        <v>0</v>
      </c>
      <c r="J44" s="15">
        <v>0</v>
      </c>
      <c r="K44" s="15">
        <v>1</v>
      </c>
      <c r="L44" s="15"/>
      <c r="M44" s="15">
        <v>2</v>
      </c>
      <c r="N44" s="15">
        <v>22</v>
      </c>
      <c r="O44" s="15">
        <v>0</v>
      </c>
      <c r="P44" s="15">
        <v>0</v>
      </c>
      <c r="Q44" s="15">
        <v>97</v>
      </c>
      <c r="R44" s="15">
        <v>0</v>
      </c>
      <c r="S44" s="15">
        <v>21</v>
      </c>
      <c r="T44" s="15">
        <v>0</v>
      </c>
      <c r="U44" s="15">
        <v>1</v>
      </c>
      <c r="V44" s="15">
        <v>0</v>
      </c>
      <c r="W44" s="15">
        <v>0</v>
      </c>
      <c r="X44" s="15">
        <v>0</v>
      </c>
      <c r="Y44" s="33">
        <v>0</v>
      </c>
      <c r="Z44" s="15">
        <v>0</v>
      </c>
      <c r="AA44" s="15">
        <v>0</v>
      </c>
      <c r="AB44" s="15">
        <v>1</v>
      </c>
      <c r="AC44" s="15">
        <v>0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5">
        <v>2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33">
        <v>268</v>
      </c>
    </row>
    <row r="45" spans="1:52" x14ac:dyDescent="0.3">
      <c r="A45" s="32" t="s">
        <v>79</v>
      </c>
      <c r="B45" s="15">
        <v>1</v>
      </c>
      <c r="C45" s="15">
        <v>0</v>
      </c>
      <c r="D45" s="15">
        <v>20</v>
      </c>
      <c r="E45" s="15">
        <v>0</v>
      </c>
      <c r="F45" s="15">
        <v>16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/>
      <c r="M45" s="15">
        <v>0</v>
      </c>
      <c r="N45" s="15">
        <v>39</v>
      </c>
      <c r="O45" s="15">
        <v>0</v>
      </c>
      <c r="P45" s="15">
        <v>0</v>
      </c>
      <c r="Q45" s="15">
        <v>7</v>
      </c>
      <c r="R45" s="15">
        <v>0</v>
      </c>
      <c r="S45" s="15">
        <v>27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33">
        <v>6</v>
      </c>
      <c r="Z45" s="15">
        <v>0</v>
      </c>
      <c r="AA45" s="15">
        <v>22</v>
      </c>
      <c r="AB45" s="15">
        <v>2</v>
      </c>
      <c r="AC45" s="15">
        <v>0</v>
      </c>
      <c r="AD45" s="15">
        <v>0</v>
      </c>
      <c r="AE45" s="15">
        <v>0</v>
      </c>
      <c r="AF45" s="15">
        <v>0</v>
      </c>
      <c r="AG45" s="15">
        <v>3</v>
      </c>
      <c r="AH45" s="15">
        <v>0</v>
      </c>
      <c r="AI45" s="15">
        <v>5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33">
        <v>148</v>
      </c>
    </row>
    <row r="46" spans="1:52" x14ac:dyDescent="0.3">
      <c r="A46" s="32" t="s">
        <v>83</v>
      </c>
      <c r="B46" s="15">
        <v>0</v>
      </c>
      <c r="C46" s="15">
        <v>4</v>
      </c>
      <c r="D46" s="15">
        <v>0</v>
      </c>
      <c r="E46" s="15">
        <v>0</v>
      </c>
      <c r="F46" s="15">
        <v>9</v>
      </c>
      <c r="G46" s="15">
        <v>0</v>
      </c>
      <c r="H46" s="15">
        <v>21</v>
      </c>
      <c r="I46" s="15">
        <v>0</v>
      </c>
      <c r="J46" s="15">
        <v>0</v>
      </c>
      <c r="K46" s="15">
        <v>0</v>
      </c>
      <c r="L46" s="15"/>
      <c r="M46" s="15">
        <v>1</v>
      </c>
      <c r="N46" s="15">
        <v>19</v>
      </c>
      <c r="O46" s="15">
        <v>0</v>
      </c>
      <c r="P46" s="15">
        <v>0</v>
      </c>
      <c r="Q46" s="15">
        <v>7</v>
      </c>
      <c r="R46" s="15">
        <v>0</v>
      </c>
      <c r="S46" s="15">
        <v>0</v>
      </c>
      <c r="T46" s="15">
        <v>0</v>
      </c>
      <c r="U46" s="15">
        <v>11</v>
      </c>
      <c r="V46" s="15">
        <v>0</v>
      </c>
      <c r="W46" s="15">
        <v>0</v>
      </c>
      <c r="X46" s="15">
        <v>0</v>
      </c>
      <c r="Y46" s="33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21">
        <v>0</v>
      </c>
      <c r="AX46" s="21">
        <v>0</v>
      </c>
      <c r="AY46" s="21">
        <v>0</v>
      </c>
      <c r="AZ46" s="33">
        <v>72</v>
      </c>
    </row>
    <row r="47" spans="1:52" x14ac:dyDescent="0.3">
      <c r="A47" s="32" t="s">
        <v>84</v>
      </c>
      <c r="B47" s="15">
        <v>0</v>
      </c>
      <c r="C47" s="15">
        <v>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>
        <v>0</v>
      </c>
      <c r="N47" s="15">
        <v>0</v>
      </c>
      <c r="O47" s="15">
        <v>0</v>
      </c>
      <c r="P47" s="15">
        <v>0</v>
      </c>
      <c r="Q47" s="15">
        <v>15</v>
      </c>
      <c r="R47" s="15">
        <v>0</v>
      </c>
      <c r="S47" s="15">
        <v>3</v>
      </c>
      <c r="T47" s="15">
        <v>0</v>
      </c>
      <c r="U47" s="15">
        <v>0</v>
      </c>
      <c r="V47" s="15">
        <v>0</v>
      </c>
      <c r="W47" s="15">
        <v>0</v>
      </c>
      <c r="X47" s="15">
        <v>5</v>
      </c>
      <c r="Y47" s="33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33">
        <v>29</v>
      </c>
    </row>
    <row r="48" spans="1:52" x14ac:dyDescent="0.3">
      <c r="A48" s="32" t="s">
        <v>85</v>
      </c>
      <c r="B48" s="15">
        <v>0</v>
      </c>
      <c r="C48" s="15">
        <v>6</v>
      </c>
      <c r="D48" s="15">
        <v>7</v>
      </c>
      <c r="E48" s="15">
        <v>0</v>
      </c>
      <c r="F48" s="15">
        <v>7</v>
      </c>
      <c r="G48" s="15">
        <v>0</v>
      </c>
      <c r="H48" s="15">
        <v>0</v>
      </c>
      <c r="I48" s="15">
        <v>3</v>
      </c>
      <c r="J48" s="15">
        <v>0</v>
      </c>
      <c r="K48" s="15">
        <v>1</v>
      </c>
      <c r="L48" s="15"/>
      <c r="M48" s="15">
        <v>0</v>
      </c>
      <c r="N48" s="15">
        <v>4</v>
      </c>
      <c r="O48" s="15">
        <v>0</v>
      </c>
      <c r="P48" s="15">
        <v>7</v>
      </c>
      <c r="Q48" s="15">
        <v>6</v>
      </c>
      <c r="R48" s="15">
        <v>0</v>
      </c>
      <c r="S48" s="15">
        <v>4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33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21">
        <v>2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33">
        <v>47</v>
      </c>
    </row>
    <row r="49" spans="1:53" x14ac:dyDescent="0.3">
      <c r="A49" s="32" t="s">
        <v>86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>
        <v>0</v>
      </c>
      <c r="N49" s="15">
        <v>0</v>
      </c>
      <c r="O49" s="15">
        <v>0</v>
      </c>
      <c r="P49" s="15">
        <v>0</v>
      </c>
      <c r="Q49" s="15">
        <v>11</v>
      </c>
      <c r="R49" s="15">
        <v>0</v>
      </c>
      <c r="S49" s="15">
        <v>1</v>
      </c>
      <c r="T49" s="15">
        <v>0</v>
      </c>
      <c r="U49" s="15">
        <v>0</v>
      </c>
      <c r="V49" s="15">
        <v>0</v>
      </c>
      <c r="W49" s="15">
        <v>0</v>
      </c>
      <c r="X49" s="15">
        <v>5</v>
      </c>
      <c r="Y49" s="33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33">
        <v>17</v>
      </c>
    </row>
    <row r="50" spans="1:53" x14ac:dyDescent="0.3">
      <c r="A50" s="32" t="s">
        <v>87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22</v>
      </c>
      <c r="K50" s="15">
        <v>0</v>
      </c>
      <c r="L50" s="15"/>
      <c r="M50" s="15">
        <v>0</v>
      </c>
      <c r="N50" s="15">
        <v>0</v>
      </c>
      <c r="O50" s="15">
        <v>0</v>
      </c>
      <c r="P50" s="15">
        <v>0</v>
      </c>
      <c r="Q50" s="15">
        <v>4</v>
      </c>
      <c r="R50" s="15">
        <v>0</v>
      </c>
      <c r="S50" s="15">
        <v>0</v>
      </c>
      <c r="T50" s="15">
        <v>0</v>
      </c>
      <c r="U50" s="15">
        <v>12</v>
      </c>
      <c r="V50" s="15">
        <v>0</v>
      </c>
      <c r="W50" s="15">
        <v>0</v>
      </c>
      <c r="X50" s="15">
        <v>0</v>
      </c>
      <c r="Y50" s="33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33">
        <v>38</v>
      </c>
    </row>
    <row r="51" spans="1:53" x14ac:dyDescent="0.3">
      <c r="A51" s="32" t="s">
        <v>88</v>
      </c>
      <c r="B51" s="15">
        <v>0</v>
      </c>
      <c r="C51" s="15">
        <v>12</v>
      </c>
      <c r="D51" s="15">
        <v>0</v>
      </c>
      <c r="E51" s="15">
        <v>0</v>
      </c>
      <c r="F51" s="15">
        <v>3</v>
      </c>
      <c r="G51" s="15">
        <v>0</v>
      </c>
      <c r="H51" s="15">
        <v>0</v>
      </c>
      <c r="I51" s="15">
        <v>0</v>
      </c>
      <c r="J51" s="15">
        <v>4</v>
      </c>
      <c r="K51" s="15">
        <v>17</v>
      </c>
      <c r="L51" s="15"/>
      <c r="M51" s="15">
        <v>0</v>
      </c>
      <c r="N51" s="15">
        <v>0</v>
      </c>
      <c r="O51" s="15">
        <v>0</v>
      </c>
      <c r="P51" s="15">
        <v>0</v>
      </c>
      <c r="Q51" s="15">
        <v>10</v>
      </c>
      <c r="R51" s="15">
        <v>0</v>
      </c>
      <c r="S51" s="15">
        <v>12</v>
      </c>
      <c r="T51" s="15">
        <v>0</v>
      </c>
      <c r="U51" s="15">
        <v>0</v>
      </c>
      <c r="V51" s="15">
        <v>1</v>
      </c>
      <c r="W51" s="15">
        <v>0</v>
      </c>
      <c r="X51" s="15">
        <v>0</v>
      </c>
      <c r="Y51" s="33">
        <v>0</v>
      </c>
      <c r="Z51" s="15">
        <v>0</v>
      </c>
      <c r="AA51" s="15">
        <v>0</v>
      </c>
      <c r="AB51" s="15">
        <v>3</v>
      </c>
      <c r="AC51" s="15">
        <v>0</v>
      </c>
      <c r="AD51" s="15">
        <v>0</v>
      </c>
      <c r="AE51" s="15">
        <v>0</v>
      </c>
      <c r="AF51" s="15">
        <v>5</v>
      </c>
      <c r="AG51" s="15">
        <v>0</v>
      </c>
      <c r="AH51" s="15">
        <v>0</v>
      </c>
      <c r="AI51" s="15">
        <v>6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33">
        <v>73</v>
      </c>
    </row>
    <row r="52" spans="1:53" x14ac:dyDescent="0.3">
      <c r="A52" s="32" t="s">
        <v>89</v>
      </c>
      <c r="B52" s="15">
        <v>0</v>
      </c>
      <c r="C52" s="15">
        <v>0</v>
      </c>
      <c r="D52" s="15">
        <v>11</v>
      </c>
      <c r="E52" s="15">
        <v>0</v>
      </c>
      <c r="F52" s="15">
        <v>2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>
        <v>0</v>
      </c>
      <c r="N52" s="15">
        <v>0</v>
      </c>
      <c r="O52" s="15">
        <v>0</v>
      </c>
      <c r="P52" s="15">
        <v>0</v>
      </c>
      <c r="Q52" s="15">
        <v>2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59</v>
      </c>
      <c r="X52" s="15">
        <v>0</v>
      </c>
      <c r="Y52" s="33">
        <v>0</v>
      </c>
      <c r="Z52" s="15">
        <v>0</v>
      </c>
      <c r="AA52" s="15">
        <v>1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2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33">
        <v>77</v>
      </c>
    </row>
    <row r="53" spans="1:53" ht="16.5" customHeight="1" x14ac:dyDescent="0.3">
      <c r="A53" s="32" t="s">
        <v>90</v>
      </c>
      <c r="B53" s="15">
        <v>0</v>
      </c>
      <c r="C53" s="15">
        <v>20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>
        <v>0</v>
      </c>
      <c r="N53" s="15">
        <v>0</v>
      </c>
      <c r="O53" s="15">
        <v>0</v>
      </c>
      <c r="P53" s="15">
        <v>0</v>
      </c>
      <c r="Q53" s="15">
        <v>2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67</v>
      </c>
      <c r="X53" s="15">
        <v>0</v>
      </c>
      <c r="Y53" s="33">
        <v>0</v>
      </c>
      <c r="Z53" s="15">
        <v>0</v>
      </c>
      <c r="AA53" s="15">
        <v>1</v>
      </c>
      <c r="AB53" s="15">
        <v>0</v>
      </c>
      <c r="AC53" s="15">
        <v>0</v>
      </c>
      <c r="AD53" s="15">
        <v>2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33">
        <v>92</v>
      </c>
    </row>
    <row r="54" spans="1:53" ht="16.5" customHeight="1" x14ac:dyDescent="0.3">
      <c r="A54" s="32" t="s">
        <v>98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>
        <v>0</v>
      </c>
      <c r="N54" s="15">
        <v>1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1</v>
      </c>
      <c r="V54" s="15">
        <v>0</v>
      </c>
      <c r="W54" s="15">
        <v>0</v>
      </c>
      <c r="X54" s="15">
        <v>0</v>
      </c>
      <c r="Y54" s="33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33">
        <v>2</v>
      </c>
      <c r="BA54" s="15"/>
    </row>
    <row r="55" spans="1:53" ht="16.5" customHeight="1" x14ac:dyDescent="0.3">
      <c r="A55" s="32" t="s">
        <v>100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/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6</v>
      </c>
      <c r="X55" s="15">
        <v>0</v>
      </c>
      <c r="Y55" s="33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33">
        <v>6</v>
      </c>
      <c r="BA55" s="15"/>
    </row>
    <row r="56" spans="1:53" ht="16.5" customHeight="1" x14ac:dyDescent="0.3">
      <c r="A56" s="32" t="s">
        <v>101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17</v>
      </c>
      <c r="X56" s="15">
        <v>0</v>
      </c>
      <c r="Y56" s="33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33">
        <v>17</v>
      </c>
      <c r="BA56" s="15"/>
    </row>
    <row r="57" spans="1:53" ht="16.5" customHeight="1" x14ac:dyDescent="0.3">
      <c r="A57" s="32" t="s">
        <v>102</v>
      </c>
      <c r="B57" s="15">
        <v>0</v>
      </c>
      <c r="C57" s="15">
        <v>3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33</v>
      </c>
      <c r="X57" s="15">
        <v>0</v>
      </c>
      <c r="Y57" s="33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33">
        <v>36</v>
      </c>
      <c r="BA57" s="15"/>
    </row>
    <row r="58" spans="1:53" ht="16.5" customHeight="1" x14ac:dyDescent="0.3">
      <c r="A58" s="32" t="s">
        <v>103</v>
      </c>
      <c r="B58" s="15">
        <v>0</v>
      </c>
      <c r="C58" s="15">
        <v>6</v>
      </c>
      <c r="D58" s="15">
        <v>7</v>
      </c>
      <c r="E58" s="15">
        <v>0</v>
      </c>
      <c r="F58" s="15">
        <v>7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>
        <v>0</v>
      </c>
      <c r="N58" s="15">
        <v>0</v>
      </c>
      <c r="O58" s="15">
        <v>0</v>
      </c>
      <c r="P58" s="15">
        <v>0</v>
      </c>
      <c r="Q58" s="15">
        <v>16</v>
      </c>
      <c r="R58" s="15">
        <v>0</v>
      </c>
      <c r="S58" s="15">
        <v>10</v>
      </c>
      <c r="T58" s="15">
        <v>0</v>
      </c>
      <c r="U58" s="15">
        <v>0</v>
      </c>
      <c r="V58" s="15">
        <v>0</v>
      </c>
      <c r="W58" s="15">
        <v>3</v>
      </c>
      <c r="X58" s="15">
        <v>0</v>
      </c>
      <c r="Y58" s="33">
        <v>7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0</v>
      </c>
      <c r="AU58" s="21">
        <v>0</v>
      </c>
      <c r="AV58" s="21">
        <v>0</v>
      </c>
      <c r="AW58" s="21">
        <v>0</v>
      </c>
      <c r="AX58" s="21">
        <v>0</v>
      </c>
      <c r="AY58" s="21">
        <v>0</v>
      </c>
      <c r="AZ58" s="33">
        <v>56</v>
      </c>
      <c r="BA58" s="15"/>
    </row>
    <row r="59" spans="1:53" ht="16.5" customHeight="1" x14ac:dyDescent="0.3">
      <c r="A59" s="32" t="s">
        <v>104</v>
      </c>
      <c r="B59" s="15">
        <v>0</v>
      </c>
      <c r="C59" s="15">
        <v>10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>
        <v>0</v>
      </c>
      <c r="N59" s="15">
        <v>13</v>
      </c>
      <c r="O59" s="15">
        <v>0</v>
      </c>
      <c r="P59" s="15">
        <v>0</v>
      </c>
      <c r="Q59" s="15">
        <v>0</v>
      </c>
      <c r="R59" s="15">
        <v>28</v>
      </c>
      <c r="S59" s="15">
        <v>2</v>
      </c>
      <c r="T59" s="15">
        <v>0</v>
      </c>
      <c r="U59" s="15">
        <v>0</v>
      </c>
      <c r="V59" s="15">
        <v>0</v>
      </c>
      <c r="W59" s="15">
        <v>71</v>
      </c>
      <c r="X59" s="15">
        <v>0</v>
      </c>
      <c r="Y59" s="33">
        <v>4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</v>
      </c>
      <c r="AY59" s="21">
        <v>0</v>
      </c>
      <c r="AZ59" s="33">
        <v>128</v>
      </c>
      <c r="BA59" s="15"/>
    </row>
    <row r="60" spans="1:53" ht="16.5" customHeight="1" x14ac:dyDescent="0.3">
      <c r="A60" s="32" t="s">
        <v>105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>
        <v>0</v>
      </c>
      <c r="N60" s="15">
        <v>0</v>
      </c>
      <c r="O60" s="15">
        <v>0</v>
      </c>
      <c r="P60" s="15">
        <v>0</v>
      </c>
      <c r="Q60" s="15">
        <v>2</v>
      </c>
      <c r="R60" s="15">
        <v>52</v>
      </c>
      <c r="S60" s="15">
        <v>1</v>
      </c>
      <c r="T60" s="15">
        <v>0</v>
      </c>
      <c r="U60" s="15">
        <v>0</v>
      </c>
      <c r="V60" s="15">
        <v>0</v>
      </c>
      <c r="W60" s="15">
        <v>15</v>
      </c>
      <c r="X60" s="15">
        <v>0</v>
      </c>
      <c r="Y60" s="33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33">
        <v>70</v>
      </c>
      <c r="BA60" s="15"/>
    </row>
    <row r="61" spans="1:53" ht="16.5" customHeight="1" x14ac:dyDescent="0.3">
      <c r="A61" s="32" t="s">
        <v>106</v>
      </c>
      <c r="B61" s="15">
        <v>0</v>
      </c>
      <c r="C61" s="15">
        <v>0</v>
      </c>
      <c r="D61" s="15">
        <v>0</v>
      </c>
      <c r="E61" s="15">
        <v>22</v>
      </c>
      <c r="F61" s="15">
        <v>8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>
        <v>0</v>
      </c>
      <c r="N61" s="15">
        <v>0</v>
      </c>
      <c r="O61" s="15">
        <v>0</v>
      </c>
      <c r="P61" s="15">
        <v>0</v>
      </c>
      <c r="Q61" s="15">
        <v>11</v>
      </c>
      <c r="R61" s="15">
        <v>35</v>
      </c>
      <c r="S61" s="15">
        <v>0</v>
      </c>
      <c r="T61" s="15">
        <v>0</v>
      </c>
      <c r="U61" s="15">
        <v>0</v>
      </c>
      <c r="V61" s="15">
        <v>0</v>
      </c>
      <c r="W61" s="15">
        <v>19</v>
      </c>
      <c r="X61" s="15">
        <v>0</v>
      </c>
      <c r="Y61" s="33">
        <v>0</v>
      </c>
      <c r="Z61" s="15">
        <v>0</v>
      </c>
      <c r="AA61" s="15">
        <v>1</v>
      </c>
      <c r="AB61" s="15">
        <v>2</v>
      </c>
      <c r="AC61" s="15">
        <v>0</v>
      </c>
      <c r="AD61" s="15">
        <v>2</v>
      </c>
      <c r="AE61" s="15">
        <v>0</v>
      </c>
      <c r="AF61" s="15">
        <v>0</v>
      </c>
      <c r="AG61" s="15">
        <v>2</v>
      </c>
      <c r="AH61" s="15">
        <v>0</v>
      </c>
      <c r="AI61" s="15">
        <v>4</v>
      </c>
      <c r="AJ61" s="21">
        <v>1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  <c r="AY61" s="21">
        <v>0</v>
      </c>
      <c r="AZ61" s="33">
        <v>107</v>
      </c>
      <c r="BA61" s="15"/>
    </row>
    <row r="62" spans="1:53" ht="16.5" customHeight="1" x14ac:dyDescent="0.3">
      <c r="A62" s="32" t="s">
        <v>107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/>
      <c r="M62" s="15">
        <v>0</v>
      </c>
      <c r="N62" s="15">
        <v>0</v>
      </c>
      <c r="O62" s="15">
        <v>0</v>
      </c>
      <c r="P62" s="15">
        <v>0</v>
      </c>
      <c r="Q62" s="15">
        <v>11</v>
      </c>
      <c r="R62" s="15">
        <v>43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33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33">
        <v>54</v>
      </c>
      <c r="BA62" s="15"/>
    </row>
    <row r="63" spans="1:53" ht="16.5" customHeight="1" x14ac:dyDescent="0.3">
      <c r="A63" s="32" t="s">
        <v>108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/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1</v>
      </c>
      <c r="X63" s="15">
        <v>0</v>
      </c>
      <c r="Y63" s="33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v>0</v>
      </c>
      <c r="AZ63" s="33">
        <v>1</v>
      </c>
      <c r="BA63" s="15"/>
    </row>
    <row r="64" spans="1:53" ht="16.5" customHeight="1" x14ac:dyDescent="0.3">
      <c r="A64" s="32" t="s">
        <v>109</v>
      </c>
      <c r="B64" s="15">
        <v>0</v>
      </c>
      <c r="C64" s="15">
        <v>0</v>
      </c>
      <c r="D64" s="15">
        <v>0</v>
      </c>
      <c r="E64" s="15">
        <v>23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13</v>
      </c>
      <c r="T64" s="15">
        <v>0</v>
      </c>
      <c r="U64" s="15">
        <v>0</v>
      </c>
      <c r="V64" s="15">
        <v>0</v>
      </c>
      <c r="W64" s="15">
        <v>40</v>
      </c>
      <c r="X64" s="15">
        <v>0</v>
      </c>
      <c r="Y64" s="33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  <c r="AT64" s="21">
        <v>0</v>
      </c>
      <c r="AU64" s="21">
        <v>0</v>
      </c>
      <c r="AV64" s="21">
        <v>0</v>
      </c>
      <c r="AW64" s="21">
        <v>0</v>
      </c>
      <c r="AX64" s="21">
        <v>0</v>
      </c>
      <c r="AY64" s="21">
        <v>0</v>
      </c>
      <c r="AZ64" s="33">
        <v>76</v>
      </c>
      <c r="BA64" s="15"/>
    </row>
    <row r="65" spans="1:16384" ht="16.5" customHeight="1" x14ac:dyDescent="0.3">
      <c r="A65" s="32" t="s">
        <v>110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6</v>
      </c>
      <c r="X65" s="15">
        <v>0</v>
      </c>
      <c r="Y65" s="33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  <c r="AY65" s="21">
        <v>0</v>
      </c>
      <c r="AZ65" s="33">
        <v>6</v>
      </c>
      <c r="BA65" s="15"/>
    </row>
    <row r="66" spans="1:16384" ht="16.5" customHeight="1" x14ac:dyDescent="0.3">
      <c r="A66" s="32" t="s">
        <v>111</v>
      </c>
      <c r="B66" s="15">
        <v>0</v>
      </c>
      <c r="C66" s="15">
        <v>11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>
        <v>0</v>
      </c>
      <c r="N66" s="15">
        <v>0</v>
      </c>
      <c r="O66" s="15">
        <v>0</v>
      </c>
      <c r="P66" s="15">
        <v>0</v>
      </c>
      <c r="Q66" s="15">
        <v>25</v>
      </c>
      <c r="R66" s="15">
        <v>41</v>
      </c>
      <c r="S66" s="15">
        <v>4</v>
      </c>
      <c r="T66" s="15">
        <v>0</v>
      </c>
      <c r="U66" s="15">
        <v>0</v>
      </c>
      <c r="V66" s="15">
        <v>0</v>
      </c>
      <c r="W66" s="15">
        <v>4</v>
      </c>
      <c r="X66" s="15">
        <v>0</v>
      </c>
      <c r="Y66" s="33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33">
        <v>85</v>
      </c>
      <c r="BA66" s="15"/>
    </row>
    <row r="67" spans="1:16384" ht="16.5" customHeight="1" x14ac:dyDescent="0.3">
      <c r="A67" s="32" t="s">
        <v>112</v>
      </c>
      <c r="B67" s="15">
        <v>0</v>
      </c>
      <c r="C67" s="15">
        <v>11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9</v>
      </c>
      <c r="M67" s="15">
        <v>3</v>
      </c>
      <c r="N67" s="15">
        <v>0</v>
      </c>
      <c r="O67" s="15">
        <v>0</v>
      </c>
      <c r="P67" s="15">
        <v>0</v>
      </c>
      <c r="Q67" s="15">
        <v>0</v>
      </c>
      <c r="R67" s="15">
        <v>15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33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33">
        <v>38</v>
      </c>
    </row>
    <row r="68" spans="1:16384" ht="16.5" customHeight="1" x14ac:dyDescent="0.3">
      <c r="A68" s="32" t="s">
        <v>113</v>
      </c>
      <c r="B68" s="15">
        <v>0</v>
      </c>
      <c r="C68" s="15">
        <v>26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>
        <v>0</v>
      </c>
      <c r="N68" s="15">
        <v>13</v>
      </c>
      <c r="O68" s="15">
        <v>0</v>
      </c>
      <c r="P68" s="15">
        <v>0</v>
      </c>
      <c r="Q68" s="15">
        <v>0</v>
      </c>
      <c r="R68" s="15">
        <v>10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33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  <c r="AT68" s="21">
        <v>0</v>
      </c>
      <c r="AU68" s="21">
        <v>0</v>
      </c>
      <c r="AV68" s="21">
        <v>0</v>
      </c>
      <c r="AW68" s="21">
        <v>0</v>
      </c>
      <c r="AX68" s="21">
        <v>0</v>
      </c>
      <c r="AY68" s="21">
        <v>0</v>
      </c>
      <c r="AZ68" s="33">
        <v>49</v>
      </c>
    </row>
    <row r="69" spans="1:16384" ht="16.5" customHeight="1" x14ac:dyDescent="0.3">
      <c r="A69" s="32" t="s">
        <v>114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33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33">
        <v>0</v>
      </c>
    </row>
    <row r="70" spans="1:16384" ht="16.5" customHeight="1" x14ac:dyDescent="0.3">
      <c r="A70" s="32" t="s">
        <v>116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/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33">
        <v>0</v>
      </c>
      <c r="Z70" s="39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  <c r="AT70" s="21">
        <v>0</v>
      </c>
      <c r="AU70" s="21">
        <v>0</v>
      </c>
      <c r="AV70" s="21">
        <v>0</v>
      </c>
      <c r="AW70" s="21">
        <v>0</v>
      </c>
      <c r="AX70" s="21">
        <v>0</v>
      </c>
      <c r="AY70" s="21">
        <v>0</v>
      </c>
      <c r="AZ70" s="33">
        <v>0</v>
      </c>
    </row>
    <row r="71" spans="1:16384" ht="16.5" customHeight="1" x14ac:dyDescent="0.3">
      <c r="A71" s="30" t="s">
        <v>117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7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33">
        <v>12</v>
      </c>
      <c r="Z71" s="39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/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0</v>
      </c>
      <c r="AX71" s="21">
        <v>0</v>
      </c>
      <c r="AY71" s="21">
        <v>0</v>
      </c>
      <c r="AZ71" s="33">
        <v>19</v>
      </c>
    </row>
    <row r="72" spans="1:16384" ht="16.5" customHeight="1" x14ac:dyDescent="0.3">
      <c r="A72" s="31" t="s">
        <v>118</v>
      </c>
      <c r="B72" s="15">
        <v>0</v>
      </c>
      <c r="C72" s="15">
        <v>27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8</v>
      </c>
      <c r="O72" s="15">
        <v>0</v>
      </c>
      <c r="P72" s="15">
        <v>0</v>
      </c>
      <c r="Q72" s="15">
        <v>0</v>
      </c>
      <c r="R72" s="15">
        <v>41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33">
        <v>0</v>
      </c>
      <c r="Z72" s="39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  <c r="AT72" s="21">
        <v>0</v>
      </c>
      <c r="AU72" s="21">
        <v>0</v>
      </c>
      <c r="AV72" s="21">
        <v>0</v>
      </c>
      <c r="AW72" s="21">
        <v>0</v>
      </c>
      <c r="AX72" s="21">
        <v>0</v>
      </c>
      <c r="AY72" s="21">
        <v>0</v>
      </c>
      <c r="AZ72" s="33">
        <v>76</v>
      </c>
    </row>
    <row r="73" spans="1:16384" ht="16.5" customHeight="1" x14ac:dyDescent="0.3">
      <c r="A73" s="31" t="s">
        <v>119</v>
      </c>
      <c r="B73" s="15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18</v>
      </c>
      <c r="M73" s="15">
        <v>0</v>
      </c>
      <c r="N73" s="15">
        <v>24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58</v>
      </c>
      <c r="X73" s="15">
        <v>0</v>
      </c>
      <c r="Y73" s="33">
        <v>1</v>
      </c>
      <c r="Z73" s="39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21">
        <v>0</v>
      </c>
      <c r="AK73" s="21">
        <v>1</v>
      </c>
      <c r="AL73" s="21">
        <v>1</v>
      </c>
      <c r="AM73" s="21">
        <v>2</v>
      </c>
      <c r="AN73" s="21">
        <v>2</v>
      </c>
      <c r="AO73" s="21">
        <v>3</v>
      </c>
      <c r="AP73" s="21">
        <v>1</v>
      </c>
      <c r="AQ73" s="21">
        <v>1</v>
      </c>
      <c r="AR73" s="21">
        <v>2</v>
      </c>
      <c r="AS73" s="21">
        <v>1</v>
      </c>
      <c r="AT73" s="21">
        <v>1</v>
      </c>
      <c r="AU73" s="21">
        <v>10</v>
      </c>
      <c r="AV73" s="21">
        <v>1</v>
      </c>
      <c r="AW73" s="21">
        <v>1</v>
      </c>
      <c r="AX73" s="21">
        <v>2</v>
      </c>
      <c r="AY73" s="21">
        <v>0</v>
      </c>
      <c r="AZ73" s="33">
        <v>131</v>
      </c>
    </row>
    <row r="74" spans="1:16384" ht="16.5" customHeight="1" x14ac:dyDescent="0.3">
      <c r="A74" s="31" t="s">
        <v>134</v>
      </c>
      <c r="B74" s="15">
        <v>0</v>
      </c>
      <c r="C74" s="15">
        <v>0</v>
      </c>
      <c r="D74" s="15">
        <v>10</v>
      </c>
      <c r="E74" s="15">
        <v>0</v>
      </c>
      <c r="F74" s="15">
        <v>16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13</v>
      </c>
      <c r="M74" s="15">
        <v>2</v>
      </c>
      <c r="N74" s="15">
        <v>14</v>
      </c>
      <c r="O74" s="15">
        <v>0</v>
      </c>
      <c r="P74" s="15">
        <v>0</v>
      </c>
      <c r="Q74" s="15">
        <v>25</v>
      </c>
      <c r="R74" s="15">
        <v>27</v>
      </c>
      <c r="S74" s="15">
        <v>0</v>
      </c>
      <c r="T74" s="15">
        <v>0</v>
      </c>
      <c r="U74" s="15">
        <v>0</v>
      </c>
      <c r="V74" s="15">
        <v>0</v>
      </c>
      <c r="W74" s="15">
        <v>4</v>
      </c>
      <c r="X74" s="15">
        <v>0</v>
      </c>
      <c r="Y74" s="33">
        <v>11</v>
      </c>
      <c r="Z74" s="39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  <c r="AT74" s="21">
        <v>0</v>
      </c>
      <c r="AU74" s="21">
        <v>0</v>
      </c>
      <c r="AV74" s="21">
        <v>0</v>
      </c>
      <c r="AW74" s="21">
        <v>0</v>
      </c>
      <c r="AX74" s="21">
        <v>0</v>
      </c>
      <c r="AY74" s="21">
        <v>0</v>
      </c>
      <c r="AZ74" s="33">
        <v>122</v>
      </c>
    </row>
    <row r="75" spans="1:16384" ht="16.5" customHeight="1" x14ac:dyDescent="0.3">
      <c r="A75" s="31" t="s">
        <v>135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45</v>
      </c>
      <c r="S75" s="15">
        <v>0</v>
      </c>
      <c r="T75" s="15">
        <v>0</v>
      </c>
      <c r="U75" s="15">
        <v>0</v>
      </c>
      <c r="V75" s="15">
        <v>0</v>
      </c>
      <c r="W75" s="15">
        <v>60</v>
      </c>
      <c r="X75" s="15">
        <v>0</v>
      </c>
      <c r="Y75" s="33">
        <v>11</v>
      </c>
      <c r="Z75" s="39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  <c r="AT75" s="21">
        <v>0</v>
      </c>
      <c r="AU75" s="21">
        <v>0</v>
      </c>
      <c r="AV75" s="21">
        <v>0</v>
      </c>
      <c r="AW75" s="21">
        <v>0</v>
      </c>
      <c r="AX75" s="21">
        <v>0</v>
      </c>
      <c r="AY75" s="21">
        <v>1</v>
      </c>
      <c r="AZ75" s="33">
        <v>117</v>
      </c>
    </row>
    <row r="76" spans="1:16384" ht="16.5" customHeight="1" x14ac:dyDescent="0.3">
      <c r="A76" s="31" t="s">
        <v>138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8</v>
      </c>
      <c r="S76" s="15">
        <v>0</v>
      </c>
      <c r="T76" s="15">
        <v>0</v>
      </c>
      <c r="U76" s="15">
        <v>0</v>
      </c>
      <c r="V76" s="15">
        <v>0</v>
      </c>
      <c r="W76" s="15">
        <v>16</v>
      </c>
      <c r="X76" s="15">
        <v>0</v>
      </c>
      <c r="Y76" s="33">
        <v>0</v>
      </c>
      <c r="Z76" s="39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  <c r="AY76" s="21">
        <v>0</v>
      </c>
      <c r="AZ76" s="33">
        <v>24</v>
      </c>
    </row>
    <row r="77" spans="1:16384" ht="16.5" customHeight="1" x14ac:dyDescent="0.3">
      <c r="A77" s="31" t="s">
        <v>139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26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33">
        <v>0</v>
      </c>
      <c r="Z77" s="39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  <c r="AT77" s="21">
        <v>0</v>
      </c>
      <c r="AU77" s="21">
        <v>0</v>
      </c>
      <c r="AV77" s="21">
        <v>0</v>
      </c>
      <c r="AW77" s="21">
        <v>0</v>
      </c>
      <c r="AX77" s="21">
        <v>0</v>
      </c>
      <c r="AY77" s="21">
        <v>0</v>
      </c>
      <c r="AZ77" s="33">
        <v>26</v>
      </c>
    </row>
    <row r="78" spans="1:16384" ht="16.5" customHeight="1" x14ac:dyDescent="0.3">
      <c r="A78" s="31" t="s">
        <v>142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24</v>
      </c>
      <c r="X78" s="15">
        <v>0</v>
      </c>
      <c r="Y78" s="33">
        <v>0</v>
      </c>
      <c r="Z78" s="39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0</v>
      </c>
      <c r="AU78" s="21">
        <v>0</v>
      </c>
      <c r="AV78" s="21">
        <v>0</v>
      </c>
      <c r="AW78" s="21">
        <v>0</v>
      </c>
      <c r="AX78" s="21">
        <v>0</v>
      </c>
      <c r="AY78" s="21">
        <v>0</v>
      </c>
      <c r="AZ78" s="33">
        <v>24</v>
      </c>
    </row>
    <row r="79" spans="1:16384" ht="16.5" customHeight="1" x14ac:dyDescent="0.3">
      <c r="A79" s="47" t="s">
        <v>143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69</v>
      </c>
      <c r="S79" s="40">
        <v>9</v>
      </c>
      <c r="T79" s="40">
        <v>0</v>
      </c>
      <c r="U79" s="40">
        <v>0</v>
      </c>
      <c r="V79" s="40">
        <v>0</v>
      </c>
      <c r="W79" s="40">
        <v>17</v>
      </c>
      <c r="X79" s="40">
        <v>0</v>
      </c>
      <c r="Y79" s="41">
        <v>0</v>
      </c>
      <c r="Z79" s="44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41">
        <v>95</v>
      </c>
      <c r="BA79" s="31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33"/>
      <c r="BZ79" s="39"/>
      <c r="CA79" s="15"/>
      <c r="CB79" s="15"/>
      <c r="CC79" s="15"/>
      <c r="CD79" s="15"/>
      <c r="CE79" s="15"/>
      <c r="CF79" s="15"/>
      <c r="CG79" s="15"/>
      <c r="CH79" s="15"/>
      <c r="CI79" s="15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33"/>
      <c r="DA79" s="31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33"/>
      <c r="DZ79" s="39"/>
      <c r="EA79" s="15"/>
      <c r="EB79" s="15"/>
      <c r="EC79" s="15"/>
      <c r="ED79" s="15"/>
      <c r="EE79" s="15"/>
      <c r="EF79" s="15"/>
      <c r="EG79" s="15"/>
      <c r="EH79" s="15"/>
      <c r="EI79" s="15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33"/>
      <c r="FA79" s="31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33"/>
      <c r="FZ79" s="39"/>
      <c r="GA79" s="15"/>
      <c r="GB79" s="15"/>
      <c r="GC79" s="15"/>
      <c r="GD79" s="15"/>
      <c r="GE79" s="15"/>
      <c r="GF79" s="15"/>
      <c r="GG79" s="15"/>
      <c r="GH79" s="15"/>
      <c r="GI79" s="15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33"/>
      <c r="HA79" s="31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33"/>
      <c r="HZ79" s="39"/>
      <c r="IA79" s="15"/>
      <c r="IB79" s="15"/>
      <c r="IC79" s="15"/>
      <c r="ID79" s="15"/>
      <c r="IE79" s="15"/>
      <c r="IF79" s="15"/>
      <c r="IG79" s="15"/>
      <c r="IH79" s="15"/>
      <c r="II79" s="15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33"/>
      <c r="JA79" s="31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33"/>
      <c r="JZ79" s="39"/>
      <c r="KA79" s="15"/>
      <c r="KB79" s="15"/>
      <c r="KC79" s="15"/>
      <c r="KD79" s="15"/>
      <c r="KE79" s="15"/>
      <c r="KF79" s="15"/>
      <c r="KG79" s="15"/>
      <c r="KH79" s="15"/>
      <c r="KI79" s="15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33"/>
      <c r="LA79" s="31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33"/>
      <c r="LZ79" s="39"/>
      <c r="MA79" s="15"/>
      <c r="MB79" s="15"/>
      <c r="MC79" s="15"/>
      <c r="MD79" s="15"/>
      <c r="ME79" s="15"/>
      <c r="MF79" s="15"/>
      <c r="MG79" s="15"/>
      <c r="MH79" s="15"/>
      <c r="MI79" s="15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33"/>
      <c r="NA79" s="31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33"/>
      <c r="NZ79" s="39"/>
      <c r="OA79" s="15"/>
      <c r="OB79" s="15"/>
      <c r="OC79" s="15"/>
      <c r="OD79" s="15"/>
      <c r="OE79" s="15"/>
      <c r="OF79" s="15"/>
      <c r="OG79" s="15"/>
      <c r="OH79" s="15"/>
      <c r="OI79" s="15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33"/>
      <c r="PA79" s="31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33"/>
      <c r="PZ79" s="39"/>
      <c r="QA79" s="15"/>
      <c r="QB79" s="15"/>
      <c r="QC79" s="15"/>
      <c r="QD79" s="15"/>
      <c r="QE79" s="15"/>
      <c r="QF79" s="15"/>
      <c r="QG79" s="15"/>
      <c r="QH79" s="15"/>
      <c r="QI79" s="15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33"/>
      <c r="RA79" s="31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33"/>
      <c r="RZ79" s="39"/>
      <c r="SA79" s="15"/>
      <c r="SB79" s="15"/>
      <c r="SC79" s="15"/>
      <c r="SD79" s="15"/>
      <c r="SE79" s="15"/>
      <c r="SF79" s="15"/>
      <c r="SG79" s="15"/>
      <c r="SH79" s="15"/>
      <c r="SI79" s="15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33"/>
      <c r="TA79" s="31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33"/>
      <c r="TZ79" s="39"/>
      <c r="UA79" s="15"/>
      <c r="UB79" s="15"/>
      <c r="UC79" s="15"/>
      <c r="UD79" s="15"/>
      <c r="UE79" s="15"/>
      <c r="UF79" s="15"/>
      <c r="UG79" s="15"/>
      <c r="UH79" s="15"/>
      <c r="UI79" s="15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33"/>
      <c r="VA79" s="31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33"/>
      <c r="VZ79" s="39"/>
      <c r="WA79" s="15"/>
      <c r="WB79" s="15"/>
      <c r="WC79" s="15"/>
      <c r="WD79" s="15"/>
      <c r="WE79" s="15"/>
      <c r="WF79" s="15"/>
      <c r="WG79" s="15"/>
      <c r="WH79" s="15"/>
      <c r="WI79" s="15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33"/>
      <c r="XA79" s="31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33"/>
      <c r="XZ79" s="39"/>
      <c r="YA79" s="15"/>
      <c r="YB79" s="15"/>
      <c r="YC79" s="15"/>
      <c r="YD79" s="15"/>
      <c r="YE79" s="15"/>
      <c r="YF79" s="15"/>
      <c r="YG79" s="15"/>
      <c r="YH79" s="15"/>
      <c r="YI79" s="15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33"/>
      <c r="ZA79" s="31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33"/>
      <c r="ZZ79" s="39"/>
      <c r="AAA79" s="15"/>
      <c r="AAB79" s="15"/>
      <c r="AAC79" s="15"/>
      <c r="AAD79" s="15"/>
      <c r="AAE79" s="15"/>
      <c r="AAF79" s="15"/>
      <c r="AAG79" s="15"/>
      <c r="AAH79" s="15"/>
      <c r="AAI79" s="15"/>
      <c r="AAJ79" s="21"/>
      <c r="AAK79" s="21"/>
      <c r="AAL79" s="21"/>
      <c r="AAM79" s="21"/>
      <c r="AAN79" s="21"/>
      <c r="AAO79" s="21"/>
      <c r="AAP79" s="21"/>
      <c r="AAQ79" s="21"/>
      <c r="AAR79" s="21"/>
      <c r="AAS79" s="21"/>
      <c r="AAT79" s="21"/>
      <c r="AAU79" s="21"/>
      <c r="AAV79" s="21"/>
      <c r="AAW79" s="21"/>
      <c r="AAX79" s="21"/>
      <c r="AAY79" s="21"/>
      <c r="AAZ79" s="33"/>
      <c r="ABA79" s="31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33"/>
      <c r="ABZ79" s="39"/>
      <c r="ACA79" s="15"/>
      <c r="ACB79" s="15"/>
      <c r="ACC79" s="15"/>
      <c r="ACD79" s="15"/>
      <c r="ACE79" s="15"/>
      <c r="ACF79" s="15"/>
      <c r="ACG79" s="15"/>
      <c r="ACH79" s="15"/>
      <c r="ACI79" s="15"/>
      <c r="ACJ79" s="21"/>
      <c r="ACK79" s="21"/>
      <c r="ACL79" s="21"/>
      <c r="ACM79" s="21"/>
      <c r="ACN79" s="21"/>
      <c r="ACO79" s="21"/>
      <c r="ACP79" s="21"/>
      <c r="ACQ79" s="21"/>
      <c r="ACR79" s="21"/>
      <c r="ACS79" s="21"/>
      <c r="ACT79" s="21"/>
      <c r="ACU79" s="21"/>
      <c r="ACV79" s="21"/>
      <c r="ACW79" s="21"/>
      <c r="ACX79" s="21"/>
      <c r="ACY79" s="21"/>
      <c r="ACZ79" s="33"/>
      <c r="ADA79" s="31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33"/>
      <c r="ADZ79" s="39"/>
      <c r="AEA79" s="15"/>
      <c r="AEB79" s="15"/>
      <c r="AEC79" s="15"/>
      <c r="AED79" s="15"/>
      <c r="AEE79" s="15"/>
      <c r="AEF79" s="15"/>
      <c r="AEG79" s="15"/>
      <c r="AEH79" s="15"/>
      <c r="AEI79" s="15"/>
      <c r="AEJ79" s="21"/>
      <c r="AEK79" s="21"/>
      <c r="AEL79" s="21"/>
      <c r="AEM79" s="21"/>
      <c r="AEN79" s="21"/>
      <c r="AEO79" s="21"/>
      <c r="AEP79" s="21"/>
      <c r="AEQ79" s="21"/>
      <c r="AER79" s="21"/>
      <c r="AES79" s="21"/>
      <c r="AET79" s="21"/>
      <c r="AEU79" s="21"/>
      <c r="AEV79" s="21"/>
      <c r="AEW79" s="21"/>
      <c r="AEX79" s="21"/>
      <c r="AEY79" s="21"/>
      <c r="AEZ79" s="33"/>
      <c r="AFA79" s="31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33"/>
      <c r="AFZ79" s="39"/>
      <c r="AGA79" s="15"/>
      <c r="AGB79" s="15"/>
      <c r="AGC79" s="15"/>
      <c r="AGD79" s="15"/>
      <c r="AGE79" s="15"/>
      <c r="AGF79" s="15"/>
      <c r="AGG79" s="15"/>
      <c r="AGH79" s="15"/>
      <c r="AGI79" s="15"/>
      <c r="AGJ79" s="21"/>
      <c r="AGK79" s="21"/>
      <c r="AGL79" s="21"/>
      <c r="AGM79" s="21"/>
      <c r="AGN79" s="21"/>
      <c r="AGO79" s="21"/>
      <c r="AGP79" s="21"/>
      <c r="AGQ79" s="21"/>
      <c r="AGR79" s="21"/>
      <c r="AGS79" s="21"/>
      <c r="AGT79" s="21"/>
      <c r="AGU79" s="21"/>
      <c r="AGV79" s="21"/>
      <c r="AGW79" s="21"/>
      <c r="AGX79" s="21"/>
      <c r="AGY79" s="21"/>
      <c r="AGZ79" s="33"/>
      <c r="AHA79" s="31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33"/>
      <c r="AHZ79" s="39"/>
      <c r="AIA79" s="15"/>
      <c r="AIB79" s="15"/>
      <c r="AIC79" s="15"/>
      <c r="AID79" s="15"/>
      <c r="AIE79" s="15"/>
      <c r="AIF79" s="15"/>
      <c r="AIG79" s="15"/>
      <c r="AIH79" s="15"/>
      <c r="AII79" s="15"/>
      <c r="AIJ79" s="21"/>
      <c r="AIK79" s="21"/>
      <c r="AIL79" s="21"/>
      <c r="AIM79" s="21"/>
      <c r="AIN79" s="21"/>
      <c r="AIO79" s="21"/>
      <c r="AIP79" s="21"/>
      <c r="AIQ79" s="21"/>
      <c r="AIR79" s="21"/>
      <c r="AIS79" s="21"/>
      <c r="AIT79" s="21"/>
      <c r="AIU79" s="21"/>
      <c r="AIV79" s="21"/>
      <c r="AIW79" s="21"/>
      <c r="AIX79" s="21"/>
      <c r="AIY79" s="21"/>
      <c r="AIZ79" s="33"/>
      <c r="AJA79" s="31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33"/>
      <c r="AJZ79" s="39"/>
      <c r="AKA79" s="15"/>
      <c r="AKB79" s="15"/>
      <c r="AKC79" s="15"/>
      <c r="AKD79" s="15"/>
      <c r="AKE79" s="15"/>
      <c r="AKF79" s="15"/>
      <c r="AKG79" s="15"/>
      <c r="AKH79" s="15"/>
      <c r="AKI79" s="15"/>
      <c r="AKJ79" s="21"/>
      <c r="AKK79" s="21"/>
      <c r="AKL79" s="21"/>
      <c r="AKM79" s="21"/>
      <c r="AKN79" s="21"/>
      <c r="AKO79" s="21"/>
      <c r="AKP79" s="21"/>
      <c r="AKQ79" s="21"/>
      <c r="AKR79" s="21"/>
      <c r="AKS79" s="21"/>
      <c r="AKT79" s="21"/>
      <c r="AKU79" s="21"/>
      <c r="AKV79" s="21"/>
      <c r="AKW79" s="21"/>
      <c r="AKX79" s="21"/>
      <c r="AKY79" s="21"/>
      <c r="AKZ79" s="33"/>
      <c r="ALA79" s="31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33"/>
      <c r="ALZ79" s="39"/>
      <c r="AMA79" s="15"/>
      <c r="AMB79" s="15"/>
      <c r="AMC79" s="15"/>
      <c r="AMD79" s="15"/>
      <c r="AME79" s="15"/>
      <c r="AMF79" s="15"/>
      <c r="AMG79" s="15"/>
      <c r="AMH79" s="15"/>
      <c r="AMI79" s="15"/>
      <c r="AMJ79" s="21"/>
      <c r="AMK79" s="21"/>
      <c r="AML79" s="21"/>
      <c r="AMM79" s="21"/>
      <c r="AMN79" s="21"/>
      <c r="AMO79" s="21"/>
      <c r="AMP79" s="21"/>
      <c r="AMQ79" s="21"/>
      <c r="AMR79" s="21"/>
      <c r="AMS79" s="21"/>
      <c r="AMT79" s="21"/>
      <c r="AMU79" s="21"/>
      <c r="AMV79" s="21"/>
      <c r="AMW79" s="21"/>
      <c r="AMX79" s="21"/>
      <c r="AMY79" s="21"/>
      <c r="AMZ79" s="33"/>
      <c r="ANA79" s="31"/>
      <c r="ANB79" s="15"/>
      <c r="ANC79" s="15"/>
      <c r="AND79" s="15"/>
      <c r="ANE79" s="15"/>
      <c r="ANF79" s="15"/>
      <c r="ANG79" s="15"/>
      <c r="ANH79" s="15"/>
      <c r="ANI79" s="15"/>
      <c r="ANJ79" s="15"/>
      <c r="ANK79" s="15"/>
      <c r="ANL79" s="15"/>
      <c r="ANM79" s="15"/>
      <c r="ANN79" s="15"/>
      <c r="ANO79" s="15"/>
      <c r="ANP79" s="15"/>
      <c r="ANQ79" s="15"/>
      <c r="ANR79" s="15"/>
      <c r="ANS79" s="15"/>
      <c r="ANT79" s="15"/>
      <c r="ANU79" s="15"/>
      <c r="ANV79" s="15"/>
      <c r="ANW79" s="15"/>
      <c r="ANX79" s="15"/>
      <c r="ANY79" s="33"/>
      <c r="ANZ79" s="39"/>
      <c r="AOA79" s="15"/>
      <c r="AOB79" s="15"/>
      <c r="AOC79" s="15"/>
      <c r="AOD79" s="15"/>
      <c r="AOE79" s="15"/>
      <c r="AOF79" s="15"/>
      <c r="AOG79" s="15"/>
      <c r="AOH79" s="15"/>
      <c r="AOI79" s="15"/>
      <c r="AOJ79" s="21"/>
      <c r="AOK79" s="21"/>
      <c r="AOL79" s="21"/>
      <c r="AOM79" s="21"/>
      <c r="AON79" s="21"/>
      <c r="AOO79" s="21"/>
      <c r="AOP79" s="21"/>
      <c r="AOQ79" s="21"/>
      <c r="AOR79" s="21"/>
      <c r="AOS79" s="21"/>
      <c r="AOT79" s="21"/>
      <c r="AOU79" s="21"/>
      <c r="AOV79" s="21"/>
      <c r="AOW79" s="21"/>
      <c r="AOX79" s="21"/>
      <c r="AOY79" s="21"/>
      <c r="AOZ79" s="33"/>
      <c r="APA79" s="31"/>
      <c r="APB79" s="15"/>
      <c r="APC79" s="15"/>
      <c r="APD79" s="15"/>
      <c r="APE79" s="15"/>
      <c r="APF79" s="15"/>
      <c r="APG79" s="15"/>
      <c r="APH79" s="15"/>
      <c r="API79" s="15"/>
      <c r="APJ79" s="15"/>
      <c r="APK79" s="15"/>
      <c r="APL79" s="15"/>
      <c r="APM79" s="15"/>
      <c r="APN79" s="15"/>
      <c r="APO79" s="15"/>
      <c r="APP79" s="15"/>
      <c r="APQ79" s="15"/>
      <c r="APR79" s="15"/>
      <c r="APS79" s="15"/>
      <c r="APT79" s="15"/>
      <c r="APU79" s="15"/>
      <c r="APV79" s="15"/>
      <c r="APW79" s="15"/>
      <c r="APX79" s="15"/>
      <c r="APY79" s="33"/>
      <c r="APZ79" s="39"/>
      <c r="AQA79" s="15"/>
      <c r="AQB79" s="15"/>
      <c r="AQC79" s="15"/>
      <c r="AQD79" s="15"/>
      <c r="AQE79" s="15"/>
      <c r="AQF79" s="15"/>
      <c r="AQG79" s="15"/>
      <c r="AQH79" s="15"/>
      <c r="AQI79" s="15"/>
      <c r="AQJ79" s="21"/>
      <c r="AQK79" s="21"/>
      <c r="AQL79" s="21"/>
      <c r="AQM79" s="21"/>
      <c r="AQN79" s="21"/>
      <c r="AQO79" s="21"/>
      <c r="AQP79" s="21"/>
      <c r="AQQ79" s="21"/>
      <c r="AQR79" s="21"/>
      <c r="AQS79" s="21"/>
      <c r="AQT79" s="21"/>
      <c r="AQU79" s="21"/>
      <c r="AQV79" s="21"/>
      <c r="AQW79" s="21"/>
      <c r="AQX79" s="21"/>
      <c r="AQY79" s="21"/>
      <c r="AQZ79" s="33"/>
      <c r="ARA79" s="31"/>
      <c r="ARB79" s="15"/>
      <c r="ARC79" s="15"/>
      <c r="ARD79" s="15"/>
      <c r="ARE79" s="15"/>
      <c r="ARF79" s="15"/>
      <c r="ARG79" s="15"/>
      <c r="ARH79" s="15"/>
      <c r="ARI79" s="15"/>
      <c r="ARJ79" s="15"/>
      <c r="ARK79" s="15"/>
      <c r="ARL79" s="15"/>
      <c r="ARM79" s="15"/>
      <c r="ARN79" s="15"/>
      <c r="ARO79" s="15"/>
      <c r="ARP79" s="15"/>
      <c r="ARQ79" s="15"/>
      <c r="ARR79" s="15"/>
      <c r="ARS79" s="15"/>
      <c r="ART79" s="15"/>
      <c r="ARU79" s="15"/>
      <c r="ARV79" s="15"/>
      <c r="ARW79" s="15"/>
      <c r="ARX79" s="15"/>
      <c r="ARY79" s="33"/>
      <c r="ARZ79" s="39"/>
      <c r="ASA79" s="15"/>
      <c r="ASB79" s="15"/>
      <c r="ASC79" s="15"/>
      <c r="ASD79" s="15"/>
      <c r="ASE79" s="15"/>
      <c r="ASF79" s="15"/>
      <c r="ASG79" s="15"/>
      <c r="ASH79" s="15"/>
      <c r="ASI79" s="15"/>
      <c r="ASJ79" s="21"/>
      <c r="ASK79" s="21"/>
      <c r="ASL79" s="21"/>
      <c r="ASM79" s="21"/>
      <c r="ASN79" s="21"/>
      <c r="ASO79" s="21"/>
      <c r="ASP79" s="21"/>
      <c r="ASQ79" s="21"/>
      <c r="ASR79" s="21"/>
      <c r="ASS79" s="21"/>
      <c r="AST79" s="21"/>
      <c r="ASU79" s="21"/>
      <c r="ASV79" s="21"/>
      <c r="ASW79" s="21"/>
      <c r="ASX79" s="21"/>
      <c r="ASY79" s="21"/>
      <c r="ASZ79" s="33"/>
      <c r="ATA79" s="31"/>
      <c r="ATB79" s="15"/>
      <c r="ATC79" s="15"/>
      <c r="ATD79" s="15"/>
      <c r="ATE79" s="15"/>
      <c r="ATF79" s="15"/>
      <c r="ATG79" s="15"/>
      <c r="ATH79" s="15"/>
      <c r="ATI79" s="15"/>
      <c r="ATJ79" s="15"/>
      <c r="ATK79" s="15"/>
      <c r="ATL79" s="15"/>
      <c r="ATM79" s="15"/>
      <c r="ATN79" s="15"/>
      <c r="ATO79" s="15"/>
      <c r="ATP79" s="15"/>
      <c r="ATQ79" s="15"/>
      <c r="ATR79" s="15"/>
      <c r="ATS79" s="15"/>
      <c r="ATT79" s="15"/>
      <c r="ATU79" s="15"/>
      <c r="ATV79" s="15"/>
      <c r="ATW79" s="15"/>
      <c r="ATX79" s="15"/>
      <c r="ATY79" s="33"/>
      <c r="ATZ79" s="39"/>
      <c r="AUA79" s="15"/>
      <c r="AUB79" s="15"/>
      <c r="AUC79" s="15"/>
      <c r="AUD79" s="15"/>
      <c r="AUE79" s="15"/>
      <c r="AUF79" s="15"/>
      <c r="AUG79" s="15"/>
      <c r="AUH79" s="15"/>
      <c r="AUI79" s="15"/>
      <c r="AUJ79" s="21"/>
      <c r="AUK79" s="21"/>
      <c r="AUL79" s="21"/>
      <c r="AUM79" s="21"/>
      <c r="AUN79" s="21"/>
      <c r="AUO79" s="21"/>
      <c r="AUP79" s="21"/>
      <c r="AUQ79" s="21"/>
      <c r="AUR79" s="21"/>
      <c r="AUS79" s="21"/>
      <c r="AUT79" s="21"/>
      <c r="AUU79" s="21"/>
      <c r="AUV79" s="21"/>
      <c r="AUW79" s="21"/>
      <c r="AUX79" s="21"/>
      <c r="AUY79" s="21"/>
      <c r="AUZ79" s="33"/>
      <c r="AVA79" s="31"/>
      <c r="AVB79" s="15"/>
      <c r="AVC79" s="15"/>
      <c r="AVD79" s="15"/>
      <c r="AVE79" s="15"/>
      <c r="AVF79" s="15"/>
      <c r="AVG79" s="15"/>
      <c r="AVH79" s="15"/>
      <c r="AVI79" s="15"/>
      <c r="AVJ79" s="15"/>
      <c r="AVK79" s="15"/>
      <c r="AVL79" s="15"/>
      <c r="AVM79" s="15"/>
      <c r="AVN79" s="15"/>
      <c r="AVO79" s="15"/>
      <c r="AVP79" s="15"/>
      <c r="AVQ79" s="15"/>
      <c r="AVR79" s="15"/>
      <c r="AVS79" s="15"/>
      <c r="AVT79" s="15"/>
      <c r="AVU79" s="15"/>
      <c r="AVV79" s="15"/>
      <c r="AVW79" s="15"/>
      <c r="AVX79" s="15"/>
      <c r="AVY79" s="33"/>
      <c r="AVZ79" s="39"/>
      <c r="AWA79" s="15"/>
      <c r="AWB79" s="15"/>
      <c r="AWC79" s="15"/>
      <c r="AWD79" s="15"/>
      <c r="AWE79" s="15"/>
      <c r="AWF79" s="15"/>
      <c r="AWG79" s="15"/>
      <c r="AWH79" s="15"/>
      <c r="AWI79" s="15"/>
      <c r="AWJ79" s="21"/>
      <c r="AWK79" s="21"/>
      <c r="AWL79" s="21"/>
      <c r="AWM79" s="21"/>
      <c r="AWN79" s="21"/>
      <c r="AWO79" s="21"/>
      <c r="AWP79" s="21"/>
      <c r="AWQ79" s="21"/>
      <c r="AWR79" s="21"/>
      <c r="AWS79" s="21"/>
      <c r="AWT79" s="21"/>
      <c r="AWU79" s="21"/>
      <c r="AWV79" s="21"/>
      <c r="AWW79" s="21"/>
      <c r="AWX79" s="21"/>
      <c r="AWY79" s="21"/>
      <c r="AWZ79" s="33"/>
      <c r="AXA79" s="31"/>
      <c r="AXB79" s="15"/>
      <c r="AXC79" s="15"/>
      <c r="AXD79" s="15"/>
      <c r="AXE79" s="15"/>
      <c r="AXF79" s="15"/>
      <c r="AXG79" s="15"/>
      <c r="AXH79" s="15"/>
      <c r="AXI79" s="15"/>
      <c r="AXJ79" s="15"/>
      <c r="AXK79" s="15"/>
      <c r="AXL79" s="15"/>
      <c r="AXM79" s="15"/>
      <c r="AXN79" s="15"/>
      <c r="AXO79" s="15"/>
      <c r="AXP79" s="15"/>
      <c r="AXQ79" s="15"/>
      <c r="AXR79" s="15"/>
      <c r="AXS79" s="15"/>
      <c r="AXT79" s="15"/>
      <c r="AXU79" s="15"/>
      <c r="AXV79" s="15"/>
      <c r="AXW79" s="15"/>
      <c r="AXX79" s="15"/>
      <c r="AXY79" s="33"/>
      <c r="AXZ79" s="39"/>
      <c r="AYA79" s="15"/>
      <c r="AYB79" s="15"/>
      <c r="AYC79" s="15"/>
      <c r="AYD79" s="15"/>
      <c r="AYE79" s="15"/>
      <c r="AYF79" s="15"/>
      <c r="AYG79" s="15"/>
      <c r="AYH79" s="15"/>
      <c r="AYI79" s="15"/>
      <c r="AYJ79" s="21"/>
      <c r="AYK79" s="21"/>
      <c r="AYL79" s="21"/>
      <c r="AYM79" s="21"/>
      <c r="AYN79" s="21"/>
      <c r="AYO79" s="21"/>
      <c r="AYP79" s="21"/>
      <c r="AYQ79" s="21"/>
      <c r="AYR79" s="21"/>
      <c r="AYS79" s="21"/>
      <c r="AYT79" s="21"/>
      <c r="AYU79" s="21"/>
      <c r="AYV79" s="21"/>
      <c r="AYW79" s="21"/>
      <c r="AYX79" s="21"/>
      <c r="AYY79" s="21"/>
      <c r="AYZ79" s="33"/>
      <c r="AZA79" s="31"/>
      <c r="AZB79" s="15"/>
      <c r="AZC79" s="15"/>
      <c r="AZD79" s="15"/>
      <c r="AZE79" s="15"/>
      <c r="AZF79" s="15"/>
      <c r="AZG79" s="15"/>
      <c r="AZH79" s="15"/>
      <c r="AZI79" s="15"/>
      <c r="AZJ79" s="15"/>
      <c r="AZK79" s="15"/>
      <c r="AZL79" s="15"/>
      <c r="AZM79" s="15"/>
      <c r="AZN79" s="15"/>
      <c r="AZO79" s="15"/>
      <c r="AZP79" s="15"/>
      <c r="AZQ79" s="15"/>
      <c r="AZR79" s="15"/>
      <c r="AZS79" s="15"/>
      <c r="AZT79" s="15"/>
      <c r="AZU79" s="15"/>
      <c r="AZV79" s="15"/>
      <c r="AZW79" s="15"/>
      <c r="AZX79" s="15"/>
      <c r="AZY79" s="33"/>
      <c r="AZZ79" s="39"/>
      <c r="BAA79" s="15"/>
      <c r="BAB79" s="15"/>
      <c r="BAC79" s="15"/>
      <c r="BAD79" s="15"/>
      <c r="BAE79" s="15"/>
      <c r="BAF79" s="15"/>
      <c r="BAG79" s="15"/>
      <c r="BAH79" s="15"/>
      <c r="BAI79" s="15"/>
      <c r="BAJ79" s="21"/>
      <c r="BAK79" s="21"/>
      <c r="BAL79" s="21"/>
      <c r="BAM79" s="21"/>
      <c r="BAN79" s="21"/>
      <c r="BAO79" s="21"/>
      <c r="BAP79" s="21"/>
      <c r="BAQ79" s="21"/>
      <c r="BAR79" s="21"/>
      <c r="BAS79" s="21"/>
      <c r="BAT79" s="21"/>
      <c r="BAU79" s="21"/>
      <c r="BAV79" s="21"/>
      <c r="BAW79" s="21"/>
      <c r="BAX79" s="21"/>
      <c r="BAY79" s="21"/>
      <c r="BAZ79" s="33"/>
      <c r="BBA79" s="31"/>
      <c r="BBB79" s="15"/>
      <c r="BBC79" s="15"/>
      <c r="BBD79" s="15"/>
      <c r="BBE79" s="15"/>
      <c r="BBF79" s="15"/>
      <c r="BBG79" s="15"/>
      <c r="BBH79" s="15"/>
      <c r="BBI79" s="15"/>
      <c r="BBJ79" s="15"/>
      <c r="BBK79" s="15"/>
      <c r="BBL79" s="15"/>
      <c r="BBM79" s="15"/>
      <c r="BBN79" s="15"/>
      <c r="BBO79" s="15"/>
      <c r="BBP79" s="15"/>
      <c r="BBQ79" s="15"/>
      <c r="BBR79" s="15"/>
      <c r="BBS79" s="15"/>
      <c r="BBT79" s="15"/>
      <c r="BBU79" s="15"/>
      <c r="BBV79" s="15"/>
      <c r="BBW79" s="15"/>
      <c r="BBX79" s="15"/>
      <c r="BBY79" s="33"/>
      <c r="BBZ79" s="39"/>
      <c r="BCA79" s="15"/>
      <c r="BCB79" s="15"/>
      <c r="BCC79" s="15"/>
      <c r="BCD79" s="15"/>
      <c r="BCE79" s="15"/>
      <c r="BCF79" s="15"/>
      <c r="BCG79" s="15"/>
      <c r="BCH79" s="15"/>
      <c r="BCI79" s="15"/>
      <c r="BCJ79" s="21"/>
      <c r="BCK79" s="21"/>
      <c r="BCL79" s="21"/>
      <c r="BCM79" s="21"/>
      <c r="BCN79" s="21"/>
      <c r="BCO79" s="21"/>
      <c r="BCP79" s="21"/>
      <c r="BCQ79" s="21"/>
      <c r="BCR79" s="21"/>
      <c r="BCS79" s="21"/>
      <c r="BCT79" s="21"/>
      <c r="BCU79" s="21"/>
      <c r="BCV79" s="21"/>
      <c r="BCW79" s="21"/>
      <c r="BCX79" s="21"/>
      <c r="BCY79" s="21"/>
      <c r="BCZ79" s="33"/>
      <c r="BDA79" s="31"/>
      <c r="BDB79" s="15"/>
      <c r="BDC79" s="15"/>
      <c r="BDD79" s="15"/>
      <c r="BDE79" s="15"/>
      <c r="BDF79" s="15"/>
      <c r="BDG79" s="15"/>
      <c r="BDH79" s="15"/>
      <c r="BDI79" s="15"/>
      <c r="BDJ79" s="15"/>
      <c r="BDK79" s="15"/>
      <c r="BDL79" s="15"/>
      <c r="BDM79" s="15"/>
      <c r="BDN79" s="15"/>
      <c r="BDO79" s="15"/>
      <c r="BDP79" s="15"/>
      <c r="BDQ79" s="15"/>
      <c r="BDR79" s="15"/>
      <c r="BDS79" s="15"/>
      <c r="BDT79" s="15"/>
      <c r="BDU79" s="15"/>
      <c r="BDV79" s="15"/>
      <c r="BDW79" s="15"/>
      <c r="BDX79" s="15"/>
      <c r="BDY79" s="33"/>
      <c r="BDZ79" s="39"/>
      <c r="BEA79" s="15"/>
      <c r="BEB79" s="15"/>
      <c r="BEC79" s="15"/>
      <c r="BED79" s="15"/>
      <c r="BEE79" s="15"/>
      <c r="BEF79" s="15"/>
      <c r="BEG79" s="15"/>
      <c r="BEH79" s="15"/>
      <c r="BEI79" s="15"/>
      <c r="BEJ79" s="21"/>
      <c r="BEK79" s="21"/>
      <c r="BEL79" s="21"/>
      <c r="BEM79" s="21"/>
      <c r="BEN79" s="21"/>
      <c r="BEO79" s="21"/>
      <c r="BEP79" s="21"/>
      <c r="BEQ79" s="21"/>
      <c r="BER79" s="21"/>
      <c r="BES79" s="21"/>
      <c r="BET79" s="21"/>
      <c r="BEU79" s="21"/>
      <c r="BEV79" s="21"/>
      <c r="BEW79" s="21"/>
      <c r="BEX79" s="21"/>
      <c r="BEY79" s="21"/>
      <c r="BEZ79" s="33"/>
      <c r="BFA79" s="31"/>
      <c r="BFB79" s="15"/>
      <c r="BFC79" s="15"/>
      <c r="BFD79" s="15"/>
      <c r="BFE79" s="15"/>
      <c r="BFF79" s="15"/>
      <c r="BFG79" s="15"/>
      <c r="BFH79" s="15"/>
      <c r="BFI79" s="15"/>
      <c r="BFJ79" s="15"/>
      <c r="BFK79" s="15"/>
      <c r="BFL79" s="15"/>
      <c r="BFM79" s="15"/>
      <c r="BFN79" s="15"/>
      <c r="BFO79" s="15"/>
      <c r="BFP79" s="15"/>
      <c r="BFQ79" s="15"/>
      <c r="BFR79" s="15"/>
      <c r="BFS79" s="15"/>
      <c r="BFT79" s="15"/>
      <c r="BFU79" s="15"/>
      <c r="BFV79" s="15"/>
      <c r="BFW79" s="15"/>
      <c r="BFX79" s="15"/>
      <c r="BFY79" s="33"/>
      <c r="BFZ79" s="39"/>
      <c r="BGA79" s="15"/>
      <c r="BGB79" s="15"/>
      <c r="BGC79" s="15"/>
      <c r="BGD79" s="15"/>
      <c r="BGE79" s="15"/>
      <c r="BGF79" s="15"/>
      <c r="BGG79" s="15"/>
      <c r="BGH79" s="15"/>
      <c r="BGI79" s="15"/>
      <c r="BGJ79" s="21"/>
      <c r="BGK79" s="21"/>
      <c r="BGL79" s="21"/>
      <c r="BGM79" s="21"/>
      <c r="BGN79" s="21"/>
      <c r="BGO79" s="21"/>
      <c r="BGP79" s="21"/>
      <c r="BGQ79" s="21"/>
      <c r="BGR79" s="21"/>
      <c r="BGS79" s="21"/>
      <c r="BGT79" s="21"/>
      <c r="BGU79" s="21"/>
      <c r="BGV79" s="21"/>
      <c r="BGW79" s="21"/>
      <c r="BGX79" s="21"/>
      <c r="BGY79" s="21"/>
      <c r="BGZ79" s="33"/>
      <c r="BHA79" s="31"/>
      <c r="BHB79" s="15"/>
      <c r="BHC79" s="15"/>
      <c r="BHD79" s="15"/>
      <c r="BHE79" s="15"/>
      <c r="BHF79" s="15"/>
      <c r="BHG79" s="15"/>
      <c r="BHH79" s="15"/>
      <c r="BHI79" s="15"/>
      <c r="BHJ79" s="15"/>
      <c r="BHK79" s="15"/>
      <c r="BHL79" s="15"/>
      <c r="BHM79" s="15"/>
      <c r="BHN79" s="15"/>
      <c r="BHO79" s="15"/>
      <c r="BHP79" s="15"/>
      <c r="BHQ79" s="15"/>
      <c r="BHR79" s="15"/>
      <c r="BHS79" s="15"/>
      <c r="BHT79" s="15"/>
      <c r="BHU79" s="15"/>
      <c r="BHV79" s="15"/>
      <c r="BHW79" s="15"/>
      <c r="BHX79" s="15"/>
      <c r="BHY79" s="33"/>
      <c r="BHZ79" s="39"/>
      <c r="BIA79" s="15"/>
      <c r="BIB79" s="15"/>
      <c r="BIC79" s="15"/>
      <c r="BID79" s="15"/>
      <c r="BIE79" s="15"/>
      <c r="BIF79" s="15"/>
      <c r="BIG79" s="15"/>
      <c r="BIH79" s="15"/>
      <c r="BII79" s="15"/>
      <c r="BIJ79" s="21"/>
      <c r="BIK79" s="21"/>
      <c r="BIL79" s="21"/>
      <c r="BIM79" s="21"/>
      <c r="BIN79" s="21"/>
      <c r="BIO79" s="21"/>
      <c r="BIP79" s="21"/>
      <c r="BIQ79" s="21"/>
      <c r="BIR79" s="21"/>
      <c r="BIS79" s="21"/>
      <c r="BIT79" s="21"/>
      <c r="BIU79" s="21"/>
      <c r="BIV79" s="21"/>
      <c r="BIW79" s="21"/>
      <c r="BIX79" s="21"/>
      <c r="BIY79" s="21"/>
      <c r="BIZ79" s="33"/>
      <c r="BJA79" s="31"/>
      <c r="BJB79" s="15"/>
      <c r="BJC79" s="15"/>
      <c r="BJD79" s="15"/>
      <c r="BJE79" s="15"/>
      <c r="BJF79" s="15"/>
      <c r="BJG79" s="15"/>
      <c r="BJH79" s="15"/>
      <c r="BJI79" s="15"/>
      <c r="BJJ79" s="15"/>
      <c r="BJK79" s="15"/>
      <c r="BJL79" s="15"/>
      <c r="BJM79" s="15"/>
      <c r="BJN79" s="15"/>
      <c r="BJO79" s="15"/>
      <c r="BJP79" s="15"/>
      <c r="BJQ79" s="15"/>
      <c r="BJR79" s="15"/>
      <c r="BJS79" s="15"/>
      <c r="BJT79" s="15"/>
      <c r="BJU79" s="15"/>
      <c r="BJV79" s="15"/>
      <c r="BJW79" s="15"/>
      <c r="BJX79" s="15"/>
      <c r="BJY79" s="33"/>
      <c r="BJZ79" s="39"/>
      <c r="BKA79" s="15"/>
      <c r="BKB79" s="15"/>
      <c r="BKC79" s="15"/>
      <c r="BKD79" s="15"/>
      <c r="BKE79" s="15"/>
      <c r="BKF79" s="15"/>
      <c r="BKG79" s="15"/>
      <c r="BKH79" s="15"/>
      <c r="BKI79" s="15"/>
      <c r="BKJ79" s="21"/>
      <c r="BKK79" s="21"/>
      <c r="BKL79" s="21"/>
      <c r="BKM79" s="21"/>
      <c r="BKN79" s="21"/>
      <c r="BKO79" s="21"/>
      <c r="BKP79" s="21"/>
      <c r="BKQ79" s="21"/>
      <c r="BKR79" s="21"/>
      <c r="BKS79" s="21"/>
      <c r="BKT79" s="21"/>
      <c r="BKU79" s="21"/>
      <c r="BKV79" s="21"/>
      <c r="BKW79" s="21"/>
      <c r="BKX79" s="21"/>
      <c r="BKY79" s="21"/>
      <c r="BKZ79" s="33"/>
      <c r="BLA79" s="31"/>
      <c r="BLB79" s="15"/>
      <c r="BLC79" s="15"/>
      <c r="BLD79" s="15"/>
      <c r="BLE79" s="15"/>
      <c r="BLF79" s="15"/>
      <c r="BLG79" s="15"/>
      <c r="BLH79" s="15"/>
      <c r="BLI79" s="15"/>
      <c r="BLJ79" s="15"/>
      <c r="BLK79" s="15"/>
      <c r="BLL79" s="15"/>
      <c r="BLM79" s="15"/>
      <c r="BLN79" s="15"/>
      <c r="BLO79" s="15"/>
      <c r="BLP79" s="15"/>
      <c r="BLQ79" s="15"/>
      <c r="BLR79" s="15"/>
      <c r="BLS79" s="15"/>
      <c r="BLT79" s="15"/>
      <c r="BLU79" s="15"/>
      <c r="BLV79" s="15"/>
      <c r="BLW79" s="15"/>
      <c r="BLX79" s="15"/>
      <c r="BLY79" s="33"/>
      <c r="BLZ79" s="39"/>
      <c r="BMA79" s="15"/>
      <c r="BMB79" s="15"/>
      <c r="BMC79" s="15"/>
      <c r="BMD79" s="15"/>
      <c r="BME79" s="15"/>
      <c r="BMF79" s="15"/>
      <c r="BMG79" s="15"/>
      <c r="BMH79" s="15"/>
      <c r="BMI79" s="15"/>
      <c r="BMJ79" s="21"/>
      <c r="BMK79" s="21"/>
      <c r="BML79" s="21"/>
      <c r="BMM79" s="21"/>
      <c r="BMN79" s="21"/>
      <c r="BMO79" s="21"/>
      <c r="BMP79" s="21"/>
      <c r="BMQ79" s="21"/>
      <c r="BMR79" s="21"/>
      <c r="BMS79" s="21"/>
      <c r="BMT79" s="21"/>
      <c r="BMU79" s="21"/>
      <c r="BMV79" s="21"/>
      <c r="BMW79" s="21"/>
      <c r="BMX79" s="21"/>
      <c r="BMY79" s="21"/>
      <c r="BMZ79" s="33"/>
      <c r="BNA79" s="31"/>
      <c r="BNB79" s="15"/>
      <c r="BNC79" s="15"/>
      <c r="BND79" s="15"/>
      <c r="BNE79" s="15"/>
      <c r="BNF79" s="15"/>
      <c r="BNG79" s="15"/>
      <c r="BNH79" s="15"/>
      <c r="BNI79" s="15"/>
      <c r="BNJ79" s="15"/>
      <c r="BNK79" s="15"/>
      <c r="BNL79" s="15"/>
      <c r="BNM79" s="15"/>
      <c r="BNN79" s="15"/>
      <c r="BNO79" s="15"/>
      <c r="BNP79" s="15"/>
      <c r="BNQ79" s="15"/>
      <c r="BNR79" s="15"/>
      <c r="BNS79" s="15"/>
      <c r="BNT79" s="15"/>
      <c r="BNU79" s="15"/>
      <c r="BNV79" s="15"/>
      <c r="BNW79" s="15"/>
      <c r="BNX79" s="15"/>
      <c r="BNY79" s="33"/>
      <c r="BNZ79" s="39"/>
      <c r="BOA79" s="15"/>
      <c r="BOB79" s="15"/>
      <c r="BOC79" s="15"/>
      <c r="BOD79" s="15"/>
      <c r="BOE79" s="15"/>
      <c r="BOF79" s="15"/>
      <c r="BOG79" s="15"/>
      <c r="BOH79" s="15"/>
      <c r="BOI79" s="15"/>
      <c r="BOJ79" s="21"/>
      <c r="BOK79" s="21"/>
      <c r="BOL79" s="21"/>
      <c r="BOM79" s="21"/>
      <c r="BON79" s="21"/>
      <c r="BOO79" s="21"/>
      <c r="BOP79" s="21"/>
      <c r="BOQ79" s="21"/>
      <c r="BOR79" s="21"/>
      <c r="BOS79" s="21"/>
      <c r="BOT79" s="21"/>
      <c r="BOU79" s="21"/>
      <c r="BOV79" s="21"/>
      <c r="BOW79" s="21"/>
      <c r="BOX79" s="21"/>
      <c r="BOY79" s="21"/>
      <c r="BOZ79" s="33"/>
      <c r="BPA79" s="31"/>
      <c r="BPB79" s="15"/>
      <c r="BPC79" s="15"/>
      <c r="BPD79" s="15"/>
      <c r="BPE79" s="15"/>
      <c r="BPF79" s="15"/>
      <c r="BPG79" s="15"/>
      <c r="BPH79" s="15"/>
      <c r="BPI79" s="15"/>
      <c r="BPJ79" s="15"/>
      <c r="BPK79" s="15"/>
      <c r="BPL79" s="15"/>
      <c r="BPM79" s="15"/>
      <c r="BPN79" s="15"/>
      <c r="BPO79" s="15"/>
      <c r="BPP79" s="15"/>
      <c r="BPQ79" s="15"/>
      <c r="BPR79" s="15"/>
      <c r="BPS79" s="15"/>
      <c r="BPT79" s="15"/>
      <c r="BPU79" s="15"/>
      <c r="BPV79" s="15"/>
      <c r="BPW79" s="15"/>
      <c r="BPX79" s="15"/>
      <c r="BPY79" s="33"/>
      <c r="BPZ79" s="39"/>
      <c r="BQA79" s="15"/>
      <c r="BQB79" s="15"/>
      <c r="BQC79" s="15"/>
      <c r="BQD79" s="15"/>
      <c r="BQE79" s="15"/>
      <c r="BQF79" s="15"/>
      <c r="BQG79" s="15"/>
      <c r="BQH79" s="15"/>
      <c r="BQI79" s="15"/>
      <c r="BQJ79" s="21"/>
      <c r="BQK79" s="21"/>
      <c r="BQL79" s="21"/>
      <c r="BQM79" s="21"/>
      <c r="BQN79" s="21"/>
      <c r="BQO79" s="21"/>
      <c r="BQP79" s="21"/>
      <c r="BQQ79" s="21"/>
      <c r="BQR79" s="21"/>
      <c r="BQS79" s="21"/>
      <c r="BQT79" s="21"/>
      <c r="BQU79" s="21"/>
      <c r="BQV79" s="21"/>
      <c r="BQW79" s="21"/>
      <c r="BQX79" s="21"/>
      <c r="BQY79" s="21"/>
      <c r="BQZ79" s="33"/>
      <c r="BRA79" s="31"/>
      <c r="BRB79" s="15"/>
      <c r="BRC79" s="15"/>
      <c r="BRD79" s="15"/>
      <c r="BRE79" s="15"/>
      <c r="BRF79" s="15"/>
      <c r="BRG79" s="15"/>
      <c r="BRH79" s="15"/>
      <c r="BRI79" s="15"/>
      <c r="BRJ79" s="15"/>
      <c r="BRK79" s="15"/>
      <c r="BRL79" s="15"/>
      <c r="BRM79" s="15"/>
      <c r="BRN79" s="15"/>
      <c r="BRO79" s="15"/>
      <c r="BRP79" s="15"/>
      <c r="BRQ79" s="15"/>
      <c r="BRR79" s="15"/>
      <c r="BRS79" s="15"/>
      <c r="BRT79" s="15"/>
      <c r="BRU79" s="15"/>
      <c r="BRV79" s="15"/>
      <c r="BRW79" s="15"/>
      <c r="BRX79" s="15"/>
      <c r="BRY79" s="33"/>
      <c r="BRZ79" s="39"/>
      <c r="BSA79" s="15"/>
      <c r="BSB79" s="15"/>
      <c r="BSC79" s="15"/>
      <c r="BSD79" s="15"/>
      <c r="BSE79" s="15"/>
      <c r="BSF79" s="15"/>
      <c r="BSG79" s="15"/>
      <c r="BSH79" s="15"/>
      <c r="BSI79" s="15"/>
      <c r="BSJ79" s="21"/>
      <c r="BSK79" s="21"/>
      <c r="BSL79" s="21"/>
      <c r="BSM79" s="21"/>
      <c r="BSN79" s="21"/>
      <c r="BSO79" s="21"/>
      <c r="BSP79" s="21"/>
      <c r="BSQ79" s="21"/>
      <c r="BSR79" s="21"/>
      <c r="BSS79" s="21"/>
      <c r="BST79" s="21"/>
      <c r="BSU79" s="21"/>
      <c r="BSV79" s="21"/>
      <c r="BSW79" s="21"/>
      <c r="BSX79" s="21"/>
      <c r="BSY79" s="21"/>
      <c r="BSZ79" s="33"/>
      <c r="BTA79" s="31"/>
      <c r="BTB79" s="15"/>
      <c r="BTC79" s="15"/>
      <c r="BTD79" s="15"/>
      <c r="BTE79" s="15"/>
      <c r="BTF79" s="15"/>
      <c r="BTG79" s="15"/>
      <c r="BTH79" s="15"/>
      <c r="BTI79" s="15"/>
      <c r="BTJ79" s="15"/>
      <c r="BTK79" s="15"/>
      <c r="BTL79" s="15"/>
      <c r="BTM79" s="15"/>
      <c r="BTN79" s="15"/>
      <c r="BTO79" s="15"/>
      <c r="BTP79" s="15"/>
      <c r="BTQ79" s="15"/>
      <c r="BTR79" s="15"/>
      <c r="BTS79" s="15"/>
      <c r="BTT79" s="15"/>
      <c r="BTU79" s="15"/>
      <c r="BTV79" s="15"/>
      <c r="BTW79" s="15"/>
      <c r="BTX79" s="15"/>
      <c r="BTY79" s="33"/>
      <c r="BTZ79" s="39"/>
      <c r="BUA79" s="15"/>
      <c r="BUB79" s="15"/>
      <c r="BUC79" s="15"/>
      <c r="BUD79" s="15"/>
      <c r="BUE79" s="15"/>
      <c r="BUF79" s="15"/>
      <c r="BUG79" s="15"/>
      <c r="BUH79" s="15"/>
      <c r="BUI79" s="15"/>
      <c r="BUJ79" s="21"/>
      <c r="BUK79" s="21"/>
      <c r="BUL79" s="21"/>
      <c r="BUM79" s="21"/>
      <c r="BUN79" s="21"/>
      <c r="BUO79" s="21"/>
      <c r="BUP79" s="21"/>
      <c r="BUQ79" s="21"/>
      <c r="BUR79" s="21"/>
      <c r="BUS79" s="21"/>
      <c r="BUT79" s="21"/>
      <c r="BUU79" s="21"/>
      <c r="BUV79" s="21"/>
      <c r="BUW79" s="21"/>
      <c r="BUX79" s="21"/>
      <c r="BUY79" s="21"/>
      <c r="BUZ79" s="33"/>
      <c r="BVA79" s="31"/>
      <c r="BVB79" s="15"/>
      <c r="BVC79" s="15"/>
      <c r="BVD79" s="15"/>
      <c r="BVE79" s="15"/>
      <c r="BVF79" s="15"/>
      <c r="BVG79" s="15"/>
      <c r="BVH79" s="15"/>
      <c r="BVI79" s="15"/>
      <c r="BVJ79" s="15"/>
      <c r="BVK79" s="15"/>
      <c r="BVL79" s="15"/>
      <c r="BVM79" s="15"/>
      <c r="BVN79" s="15"/>
      <c r="BVO79" s="15"/>
      <c r="BVP79" s="15"/>
      <c r="BVQ79" s="15"/>
      <c r="BVR79" s="15"/>
      <c r="BVS79" s="15"/>
      <c r="BVT79" s="15"/>
      <c r="BVU79" s="15"/>
      <c r="BVV79" s="15"/>
      <c r="BVW79" s="15"/>
      <c r="BVX79" s="15"/>
      <c r="BVY79" s="33"/>
      <c r="BVZ79" s="39"/>
      <c r="BWA79" s="15"/>
      <c r="BWB79" s="15"/>
      <c r="BWC79" s="15"/>
      <c r="BWD79" s="15"/>
      <c r="BWE79" s="15"/>
      <c r="BWF79" s="15"/>
      <c r="BWG79" s="15"/>
      <c r="BWH79" s="15"/>
      <c r="BWI79" s="15"/>
      <c r="BWJ79" s="21"/>
      <c r="BWK79" s="21"/>
      <c r="BWL79" s="21"/>
      <c r="BWM79" s="21"/>
      <c r="BWN79" s="21"/>
      <c r="BWO79" s="21"/>
      <c r="BWP79" s="21"/>
      <c r="BWQ79" s="21"/>
      <c r="BWR79" s="21"/>
      <c r="BWS79" s="21"/>
      <c r="BWT79" s="21"/>
      <c r="BWU79" s="21"/>
      <c r="BWV79" s="21"/>
      <c r="BWW79" s="21"/>
      <c r="BWX79" s="21"/>
      <c r="BWY79" s="21"/>
      <c r="BWZ79" s="33"/>
      <c r="BXA79" s="31"/>
      <c r="BXB79" s="15"/>
      <c r="BXC79" s="15"/>
      <c r="BXD79" s="15"/>
      <c r="BXE79" s="15"/>
      <c r="BXF79" s="15"/>
      <c r="BXG79" s="15"/>
      <c r="BXH79" s="15"/>
      <c r="BXI79" s="15"/>
      <c r="BXJ79" s="15"/>
      <c r="BXK79" s="15"/>
      <c r="BXL79" s="15"/>
      <c r="BXM79" s="15"/>
      <c r="BXN79" s="15"/>
      <c r="BXO79" s="15"/>
      <c r="BXP79" s="15"/>
      <c r="BXQ79" s="15"/>
      <c r="BXR79" s="15"/>
      <c r="BXS79" s="15"/>
      <c r="BXT79" s="15"/>
      <c r="BXU79" s="15"/>
      <c r="BXV79" s="15"/>
      <c r="BXW79" s="15"/>
      <c r="BXX79" s="15"/>
      <c r="BXY79" s="33"/>
      <c r="BXZ79" s="39"/>
      <c r="BYA79" s="15"/>
      <c r="BYB79" s="15"/>
      <c r="BYC79" s="15"/>
      <c r="BYD79" s="15"/>
      <c r="BYE79" s="15"/>
      <c r="BYF79" s="15"/>
      <c r="BYG79" s="15"/>
      <c r="BYH79" s="15"/>
      <c r="BYI79" s="15"/>
      <c r="BYJ79" s="21"/>
      <c r="BYK79" s="21"/>
      <c r="BYL79" s="21"/>
      <c r="BYM79" s="21"/>
      <c r="BYN79" s="21"/>
      <c r="BYO79" s="21"/>
      <c r="BYP79" s="21"/>
      <c r="BYQ79" s="21"/>
      <c r="BYR79" s="21"/>
      <c r="BYS79" s="21"/>
      <c r="BYT79" s="21"/>
      <c r="BYU79" s="21"/>
      <c r="BYV79" s="21"/>
      <c r="BYW79" s="21"/>
      <c r="BYX79" s="21"/>
      <c r="BYY79" s="21"/>
      <c r="BYZ79" s="33"/>
      <c r="BZA79" s="31"/>
      <c r="BZB79" s="15"/>
      <c r="BZC79" s="15"/>
      <c r="BZD79" s="15"/>
      <c r="BZE79" s="15"/>
      <c r="BZF79" s="15"/>
      <c r="BZG79" s="15"/>
      <c r="BZH79" s="15"/>
      <c r="BZI79" s="15"/>
      <c r="BZJ79" s="15"/>
      <c r="BZK79" s="15"/>
      <c r="BZL79" s="15"/>
      <c r="BZM79" s="15"/>
      <c r="BZN79" s="15"/>
      <c r="BZO79" s="15"/>
      <c r="BZP79" s="15"/>
      <c r="BZQ79" s="15"/>
      <c r="BZR79" s="15"/>
      <c r="BZS79" s="15"/>
      <c r="BZT79" s="15"/>
      <c r="BZU79" s="15"/>
      <c r="BZV79" s="15"/>
      <c r="BZW79" s="15"/>
      <c r="BZX79" s="15"/>
      <c r="BZY79" s="33"/>
      <c r="BZZ79" s="39"/>
      <c r="CAA79" s="15"/>
      <c r="CAB79" s="15"/>
      <c r="CAC79" s="15"/>
      <c r="CAD79" s="15"/>
      <c r="CAE79" s="15"/>
      <c r="CAF79" s="15"/>
      <c r="CAG79" s="15"/>
      <c r="CAH79" s="15"/>
      <c r="CAI79" s="15"/>
      <c r="CAJ79" s="21"/>
      <c r="CAK79" s="21"/>
      <c r="CAL79" s="21"/>
      <c r="CAM79" s="21"/>
      <c r="CAN79" s="21"/>
      <c r="CAO79" s="21"/>
      <c r="CAP79" s="21"/>
      <c r="CAQ79" s="21"/>
      <c r="CAR79" s="21"/>
      <c r="CAS79" s="21"/>
      <c r="CAT79" s="21"/>
      <c r="CAU79" s="21"/>
      <c r="CAV79" s="21"/>
      <c r="CAW79" s="21"/>
      <c r="CAX79" s="21"/>
      <c r="CAY79" s="21"/>
      <c r="CAZ79" s="33"/>
      <c r="CBA79" s="31"/>
      <c r="CBB79" s="15"/>
      <c r="CBC79" s="15"/>
      <c r="CBD79" s="15"/>
      <c r="CBE79" s="15"/>
      <c r="CBF79" s="15"/>
      <c r="CBG79" s="15"/>
      <c r="CBH79" s="15"/>
      <c r="CBI79" s="15"/>
      <c r="CBJ79" s="15"/>
      <c r="CBK79" s="15"/>
      <c r="CBL79" s="15"/>
      <c r="CBM79" s="15"/>
      <c r="CBN79" s="15"/>
      <c r="CBO79" s="15"/>
      <c r="CBP79" s="15"/>
      <c r="CBQ79" s="15"/>
      <c r="CBR79" s="15"/>
      <c r="CBS79" s="15"/>
      <c r="CBT79" s="15"/>
      <c r="CBU79" s="15"/>
      <c r="CBV79" s="15"/>
      <c r="CBW79" s="15"/>
      <c r="CBX79" s="15"/>
      <c r="CBY79" s="33"/>
      <c r="CBZ79" s="39"/>
      <c r="CCA79" s="15"/>
      <c r="CCB79" s="15"/>
      <c r="CCC79" s="15"/>
      <c r="CCD79" s="15"/>
      <c r="CCE79" s="15"/>
      <c r="CCF79" s="15"/>
      <c r="CCG79" s="15"/>
      <c r="CCH79" s="15"/>
      <c r="CCI79" s="15"/>
      <c r="CCJ79" s="21"/>
      <c r="CCK79" s="21"/>
      <c r="CCL79" s="21"/>
      <c r="CCM79" s="21"/>
      <c r="CCN79" s="21"/>
      <c r="CCO79" s="21"/>
      <c r="CCP79" s="21"/>
      <c r="CCQ79" s="21"/>
      <c r="CCR79" s="21"/>
      <c r="CCS79" s="21"/>
      <c r="CCT79" s="21"/>
      <c r="CCU79" s="21"/>
      <c r="CCV79" s="21"/>
      <c r="CCW79" s="21"/>
      <c r="CCX79" s="21"/>
      <c r="CCY79" s="21"/>
      <c r="CCZ79" s="33"/>
      <c r="CDA79" s="31"/>
      <c r="CDB79" s="15"/>
      <c r="CDC79" s="15"/>
      <c r="CDD79" s="15"/>
      <c r="CDE79" s="15"/>
      <c r="CDF79" s="15"/>
      <c r="CDG79" s="15"/>
      <c r="CDH79" s="15"/>
      <c r="CDI79" s="15"/>
      <c r="CDJ79" s="15"/>
      <c r="CDK79" s="15"/>
      <c r="CDL79" s="15"/>
      <c r="CDM79" s="15"/>
      <c r="CDN79" s="15"/>
      <c r="CDO79" s="15"/>
      <c r="CDP79" s="15"/>
      <c r="CDQ79" s="15"/>
      <c r="CDR79" s="15"/>
      <c r="CDS79" s="15"/>
      <c r="CDT79" s="15"/>
      <c r="CDU79" s="15"/>
      <c r="CDV79" s="15"/>
      <c r="CDW79" s="15"/>
      <c r="CDX79" s="15"/>
      <c r="CDY79" s="33"/>
      <c r="CDZ79" s="39"/>
      <c r="CEA79" s="15"/>
      <c r="CEB79" s="15"/>
      <c r="CEC79" s="15"/>
      <c r="CED79" s="15"/>
      <c r="CEE79" s="15"/>
      <c r="CEF79" s="15"/>
      <c r="CEG79" s="15"/>
      <c r="CEH79" s="15"/>
      <c r="CEI79" s="15"/>
      <c r="CEJ79" s="21"/>
      <c r="CEK79" s="21"/>
      <c r="CEL79" s="21"/>
      <c r="CEM79" s="21"/>
      <c r="CEN79" s="21"/>
      <c r="CEO79" s="21"/>
      <c r="CEP79" s="21"/>
      <c r="CEQ79" s="21"/>
      <c r="CER79" s="21"/>
      <c r="CES79" s="21"/>
      <c r="CET79" s="21"/>
      <c r="CEU79" s="21"/>
      <c r="CEV79" s="21"/>
      <c r="CEW79" s="21"/>
      <c r="CEX79" s="21"/>
      <c r="CEY79" s="21"/>
      <c r="CEZ79" s="33"/>
      <c r="CFA79" s="31"/>
      <c r="CFB79" s="15"/>
      <c r="CFC79" s="15"/>
      <c r="CFD79" s="15"/>
      <c r="CFE79" s="15"/>
      <c r="CFF79" s="15"/>
      <c r="CFG79" s="15"/>
      <c r="CFH79" s="15"/>
      <c r="CFI79" s="15"/>
      <c r="CFJ79" s="15"/>
      <c r="CFK79" s="15"/>
      <c r="CFL79" s="15"/>
      <c r="CFM79" s="15"/>
      <c r="CFN79" s="15"/>
      <c r="CFO79" s="15"/>
      <c r="CFP79" s="15"/>
      <c r="CFQ79" s="15"/>
      <c r="CFR79" s="15"/>
      <c r="CFS79" s="15"/>
      <c r="CFT79" s="15"/>
      <c r="CFU79" s="15"/>
      <c r="CFV79" s="15"/>
      <c r="CFW79" s="15"/>
      <c r="CFX79" s="15"/>
      <c r="CFY79" s="33"/>
      <c r="CFZ79" s="39"/>
      <c r="CGA79" s="15"/>
      <c r="CGB79" s="15"/>
      <c r="CGC79" s="15"/>
      <c r="CGD79" s="15"/>
      <c r="CGE79" s="15"/>
      <c r="CGF79" s="15"/>
      <c r="CGG79" s="15"/>
      <c r="CGH79" s="15"/>
      <c r="CGI79" s="15"/>
      <c r="CGJ79" s="21"/>
      <c r="CGK79" s="21"/>
      <c r="CGL79" s="21"/>
      <c r="CGM79" s="21"/>
      <c r="CGN79" s="21"/>
      <c r="CGO79" s="21"/>
      <c r="CGP79" s="21"/>
      <c r="CGQ79" s="21"/>
      <c r="CGR79" s="21"/>
      <c r="CGS79" s="21"/>
      <c r="CGT79" s="21"/>
      <c r="CGU79" s="21"/>
      <c r="CGV79" s="21"/>
      <c r="CGW79" s="21"/>
      <c r="CGX79" s="21"/>
      <c r="CGY79" s="21"/>
      <c r="CGZ79" s="33"/>
      <c r="CHA79" s="31"/>
      <c r="CHB79" s="15"/>
      <c r="CHC79" s="15"/>
      <c r="CHD79" s="15"/>
      <c r="CHE79" s="15"/>
      <c r="CHF79" s="15"/>
      <c r="CHG79" s="15"/>
      <c r="CHH79" s="15"/>
      <c r="CHI79" s="15"/>
      <c r="CHJ79" s="15"/>
      <c r="CHK79" s="15"/>
      <c r="CHL79" s="15"/>
      <c r="CHM79" s="15"/>
      <c r="CHN79" s="15"/>
      <c r="CHO79" s="15"/>
      <c r="CHP79" s="15"/>
      <c r="CHQ79" s="15"/>
      <c r="CHR79" s="15"/>
      <c r="CHS79" s="15"/>
      <c r="CHT79" s="15"/>
      <c r="CHU79" s="15"/>
      <c r="CHV79" s="15"/>
      <c r="CHW79" s="15"/>
      <c r="CHX79" s="15"/>
      <c r="CHY79" s="33"/>
      <c r="CHZ79" s="39"/>
      <c r="CIA79" s="15"/>
      <c r="CIB79" s="15"/>
      <c r="CIC79" s="15"/>
      <c r="CID79" s="15"/>
      <c r="CIE79" s="15"/>
      <c r="CIF79" s="15"/>
      <c r="CIG79" s="15"/>
      <c r="CIH79" s="15"/>
      <c r="CII79" s="15"/>
      <c r="CIJ79" s="21"/>
      <c r="CIK79" s="21"/>
      <c r="CIL79" s="21"/>
      <c r="CIM79" s="21"/>
      <c r="CIN79" s="21"/>
      <c r="CIO79" s="21"/>
      <c r="CIP79" s="21"/>
      <c r="CIQ79" s="21"/>
      <c r="CIR79" s="21"/>
      <c r="CIS79" s="21"/>
      <c r="CIT79" s="21"/>
      <c r="CIU79" s="21"/>
      <c r="CIV79" s="21"/>
      <c r="CIW79" s="21"/>
      <c r="CIX79" s="21"/>
      <c r="CIY79" s="21"/>
      <c r="CIZ79" s="33"/>
      <c r="CJA79" s="31"/>
      <c r="CJB79" s="15"/>
      <c r="CJC79" s="15"/>
      <c r="CJD79" s="15"/>
      <c r="CJE79" s="15"/>
      <c r="CJF79" s="15"/>
      <c r="CJG79" s="15"/>
      <c r="CJH79" s="15"/>
      <c r="CJI79" s="15"/>
      <c r="CJJ79" s="15"/>
      <c r="CJK79" s="15"/>
      <c r="CJL79" s="15"/>
      <c r="CJM79" s="15"/>
      <c r="CJN79" s="15"/>
      <c r="CJO79" s="15"/>
      <c r="CJP79" s="15"/>
      <c r="CJQ79" s="15"/>
      <c r="CJR79" s="15"/>
      <c r="CJS79" s="15"/>
      <c r="CJT79" s="15"/>
      <c r="CJU79" s="15"/>
      <c r="CJV79" s="15"/>
      <c r="CJW79" s="15"/>
      <c r="CJX79" s="15"/>
      <c r="CJY79" s="33"/>
      <c r="CJZ79" s="39"/>
      <c r="CKA79" s="15"/>
      <c r="CKB79" s="15"/>
      <c r="CKC79" s="15"/>
      <c r="CKD79" s="15"/>
      <c r="CKE79" s="15"/>
      <c r="CKF79" s="15"/>
      <c r="CKG79" s="15"/>
      <c r="CKH79" s="15"/>
      <c r="CKI79" s="15"/>
      <c r="CKJ79" s="21"/>
      <c r="CKK79" s="21"/>
      <c r="CKL79" s="21"/>
      <c r="CKM79" s="21"/>
      <c r="CKN79" s="21"/>
      <c r="CKO79" s="21"/>
      <c r="CKP79" s="21"/>
      <c r="CKQ79" s="21"/>
      <c r="CKR79" s="21"/>
      <c r="CKS79" s="21"/>
      <c r="CKT79" s="21"/>
      <c r="CKU79" s="21"/>
      <c r="CKV79" s="21"/>
      <c r="CKW79" s="21"/>
      <c r="CKX79" s="21"/>
      <c r="CKY79" s="21"/>
      <c r="CKZ79" s="33"/>
      <c r="CLA79" s="31"/>
      <c r="CLB79" s="15"/>
      <c r="CLC79" s="15"/>
      <c r="CLD79" s="15"/>
      <c r="CLE79" s="15"/>
      <c r="CLF79" s="15"/>
      <c r="CLG79" s="15"/>
      <c r="CLH79" s="15"/>
      <c r="CLI79" s="15"/>
      <c r="CLJ79" s="15"/>
      <c r="CLK79" s="15"/>
      <c r="CLL79" s="15"/>
      <c r="CLM79" s="15"/>
      <c r="CLN79" s="15"/>
      <c r="CLO79" s="15"/>
      <c r="CLP79" s="15"/>
      <c r="CLQ79" s="15"/>
      <c r="CLR79" s="15"/>
      <c r="CLS79" s="15"/>
      <c r="CLT79" s="15"/>
      <c r="CLU79" s="15"/>
      <c r="CLV79" s="15"/>
      <c r="CLW79" s="15"/>
      <c r="CLX79" s="15"/>
      <c r="CLY79" s="33"/>
      <c r="CLZ79" s="39"/>
      <c r="CMA79" s="15"/>
      <c r="CMB79" s="15"/>
      <c r="CMC79" s="15"/>
      <c r="CMD79" s="15"/>
      <c r="CME79" s="15"/>
      <c r="CMF79" s="15"/>
      <c r="CMG79" s="15"/>
      <c r="CMH79" s="15"/>
      <c r="CMI79" s="15"/>
      <c r="CMJ79" s="21"/>
      <c r="CMK79" s="21"/>
      <c r="CML79" s="21"/>
      <c r="CMM79" s="21"/>
      <c r="CMN79" s="21"/>
      <c r="CMO79" s="21"/>
      <c r="CMP79" s="21"/>
      <c r="CMQ79" s="21"/>
      <c r="CMR79" s="21"/>
      <c r="CMS79" s="21"/>
      <c r="CMT79" s="21"/>
      <c r="CMU79" s="21"/>
      <c r="CMV79" s="21"/>
      <c r="CMW79" s="21"/>
      <c r="CMX79" s="21"/>
      <c r="CMY79" s="21"/>
      <c r="CMZ79" s="33"/>
      <c r="CNA79" s="31"/>
      <c r="CNB79" s="15"/>
      <c r="CNC79" s="15"/>
      <c r="CND79" s="15"/>
      <c r="CNE79" s="15"/>
      <c r="CNF79" s="15"/>
      <c r="CNG79" s="15"/>
      <c r="CNH79" s="15"/>
      <c r="CNI79" s="15"/>
      <c r="CNJ79" s="15"/>
      <c r="CNK79" s="15"/>
      <c r="CNL79" s="15"/>
      <c r="CNM79" s="15"/>
      <c r="CNN79" s="15"/>
      <c r="CNO79" s="15"/>
      <c r="CNP79" s="15"/>
      <c r="CNQ79" s="15"/>
      <c r="CNR79" s="15"/>
      <c r="CNS79" s="15"/>
      <c r="CNT79" s="15"/>
      <c r="CNU79" s="15"/>
      <c r="CNV79" s="15"/>
      <c r="CNW79" s="15"/>
      <c r="CNX79" s="15"/>
      <c r="CNY79" s="33"/>
      <c r="CNZ79" s="39"/>
      <c r="COA79" s="15"/>
      <c r="COB79" s="15"/>
      <c r="COC79" s="15"/>
      <c r="COD79" s="15"/>
      <c r="COE79" s="15"/>
      <c r="COF79" s="15"/>
      <c r="COG79" s="15"/>
      <c r="COH79" s="15"/>
      <c r="COI79" s="15"/>
      <c r="COJ79" s="21"/>
      <c r="COK79" s="21"/>
      <c r="COL79" s="21"/>
      <c r="COM79" s="21"/>
      <c r="CON79" s="21"/>
      <c r="COO79" s="21"/>
      <c r="COP79" s="21"/>
      <c r="COQ79" s="21"/>
      <c r="COR79" s="21"/>
      <c r="COS79" s="21"/>
      <c r="COT79" s="21"/>
      <c r="COU79" s="21"/>
      <c r="COV79" s="21"/>
      <c r="COW79" s="21"/>
      <c r="COX79" s="21"/>
      <c r="COY79" s="21"/>
      <c r="COZ79" s="33"/>
      <c r="CPA79" s="31"/>
      <c r="CPB79" s="15"/>
      <c r="CPC79" s="15"/>
      <c r="CPD79" s="15"/>
      <c r="CPE79" s="15"/>
      <c r="CPF79" s="15"/>
      <c r="CPG79" s="15"/>
      <c r="CPH79" s="15"/>
      <c r="CPI79" s="15"/>
      <c r="CPJ79" s="15"/>
      <c r="CPK79" s="15"/>
      <c r="CPL79" s="15"/>
      <c r="CPM79" s="15"/>
      <c r="CPN79" s="15"/>
      <c r="CPO79" s="15"/>
      <c r="CPP79" s="15"/>
      <c r="CPQ79" s="15"/>
      <c r="CPR79" s="15"/>
      <c r="CPS79" s="15"/>
      <c r="CPT79" s="15"/>
      <c r="CPU79" s="15"/>
      <c r="CPV79" s="15"/>
      <c r="CPW79" s="15"/>
      <c r="CPX79" s="15"/>
      <c r="CPY79" s="33"/>
      <c r="CPZ79" s="39"/>
      <c r="CQA79" s="15"/>
      <c r="CQB79" s="15"/>
      <c r="CQC79" s="15"/>
      <c r="CQD79" s="15"/>
      <c r="CQE79" s="15"/>
      <c r="CQF79" s="15"/>
      <c r="CQG79" s="15"/>
      <c r="CQH79" s="15"/>
      <c r="CQI79" s="15"/>
      <c r="CQJ79" s="21"/>
      <c r="CQK79" s="21"/>
      <c r="CQL79" s="21"/>
      <c r="CQM79" s="21"/>
      <c r="CQN79" s="21"/>
      <c r="CQO79" s="21"/>
      <c r="CQP79" s="21"/>
      <c r="CQQ79" s="21"/>
      <c r="CQR79" s="21"/>
      <c r="CQS79" s="21"/>
      <c r="CQT79" s="21"/>
      <c r="CQU79" s="21"/>
      <c r="CQV79" s="21"/>
      <c r="CQW79" s="21"/>
      <c r="CQX79" s="21"/>
      <c r="CQY79" s="21"/>
      <c r="CQZ79" s="33"/>
      <c r="CRA79" s="31"/>
      <c r="CRB79" s="15"/>
      <c r="CRC79" s="15"/>
      <c r="CRD79" s="15"/>
      <c r="CRE79" s="15"/>
      <c r="CRF79" s="15"/>
      <c r="CRG79" s="15"/>
      <c r="CRH79" s="15"/>
      <c r="CRI79" s="15"/>
      <c r="CRJ79" s="15"/>
      <c r="CRK79" s="15"/>
      <c r="CRL79" s="15"/>
      <c r="CRM79" s="15"/>
      <c r="CRN79" s="15"/>
      <c r="CRO79" s="15"/>
      <c r="CRP79" s="15"/>
      <c r="CRQ79" s="15"/>
      <c r="CRR79" s="15"/>
      <c r="CRS79" s="15"/>
      <c r="CRT79" s="15"/>
      <c r="CRU79" s="15"/>
      <c r="CRV79" s="15"/>
      <c r="CRW79" s="15"/>
      <c r="CRX79" s="15"/>
      <c r="CRY79" s="33"/>
      <c r="CRZ79" s="39"/>
      <c r="CSA79" s="15"/>
      <c r="CSB79" s="15"/>
      <c r="CSC79" s="15"/>
      <c r="CSD79" s="15"/>
      <c r="CSE79" s="15"/>
      <c r="CSF79" s="15"/>
      <c r="CSG79" s="15"/>
      <c r="CSH79" s="15"/>
      <c r="CSI79" s="15"/>
      <c r="CSJ79" s="21"/>
      <c r="CSK79" s="21"/>
      <c r="CSL79" s="21"/>
      <c r="CSM79" s="21"/>
      <c r="CSN79" s="21"/>
      <c r="CSO79" s="21"/>
      <c r="CSP79" s="21"/>
      <c r="CSQ79" s="21"/>
      <c r="CSR79" s="21"/>
      <c r="CSS79" s="21"/>
      <c r="CST79" s="21"/>
      <c r="CSU79" s="21"/>
      <c r="CSV79" s="21"/>
      <c r="CSW79" s="21"/>
      <c r="CSX79" s="21"/>
      <c r="CSY79" s="21"/>
      <c r="CSZ79" s="33"/>
      <c r="CTA79" s="31"/>
      <c r="CTB79" s="15"/>
      <c r="CTC79" s="15"/>
      <c r="CTD79" s="15"/>
      <c r="CTE79" s="15"/>
      <c r="CTF79" s="15"/>
      <c r="CTG79" s="15"/>
      <c r="CTH79" s="15"/>
      <c r="CTI79" s="15"/>
      <c r="CTJ79" s="15"/>
      <c r="CTK79" s="15"/>
      <c r="CTL79" s="15"/>
      <c r="CTM79" s="15"/>
      <c r="CTN79" s="15"/>
      <c r="CTO79" s="15"/>
      <c r="CTP79" s="15"/>
      <c r="CTQ79" s="15"/>
      <c r="CTR79" s="15"/>
      <c r="CTS79" s="15"/>
      <c r="CTT79" s="15"/>
      <c r="CTU79" s="15"/>
      <c r="CTV79" s="15"/>
      <c r="CTW79" s="15"/>
      <c r="CTX79" s="15"/>
      <c r="CTY79" s="33"/>
      <c r="CTZ79" s="39"/>
      <c r="CUA79" s="15"/>
      <c r="CUB79" s="15"/>
      <c r="CUC79" s="15"/>
      <c r="CUD79" s="15"/>
      <c r="CUE79" s="15"/>
      <c r="CUF79" s="15"/>
      <c r="CUG79" s="15"/>
      <c r="CUH79" s="15"/>
      <c r="CUI79" s="15"/>
      <c r="CUJ79" s="21"/>
      <c r="CUK79" s="21"/>
      <c r="CUL79" s="21"/>
      <c r="CUM79" s="21"/>
      <c r="CUN79" s="21"/>
      <c r="CUO79" s="21"/>
      <c r="CUP79" s="21"/>
      <c r="CUQ79" s="21"/>
      <c r="CUR79" s="21"/>
      <c r="CUS79" s="21"/>
      <c r="CUT79" s="21"/>
      <c r="CUU79" s="21"/>
      <c r="CUV79" s="21"/>
      <c r="CUW79" s="21"/>
      <c r="CUX79" s="21"/>
      <c r="CUY79" s="21"/>
      <c r="CUZ79" s="33"/>
      <c r="CVA79" s="31"/>
      <c r="CVB79" s="15"/>
      <c r="CVC79" s="15"/>
      <c r="CVD79" s="15"/>
      <c r="CVE79" s="15"/>
      <c r="CVF79" s="15"/>
      <c r="CVG79" s="15"/>
      <c r="CVH79" s="15"/>
      <c r="CVI79" s="15"/>
      <c r="CVJ79" s="15"/>
      <c r="CVK79" s="15"/>
      <c r="CVL79" s="15"/>
      <c r="CVM79" s="15"/>
      <c r="CVN79" s="15"/>
      <c r="CVO79" s="15"/>
      <c r="CVP79" s="15"/>
      <c r="CVQ79" s="15"/>
      <c r="CVR79" s="15"/>
      <c r="CVS79" s="15"/>
      <c r="CVT79" s="15"/>
      <c r="CVU79" s="15"/>
      <c r="CVV79" s="15"/>
      <c r="CVW79" s="15"/>
      <c r="CVX79" s="15"/>
      <c r="CVY79" s="33"/>
      <c r="CVZ79" s="39"/>
      <c r="CWA79" s="15"/>
      <c r="CWB79" s="15"/>
      <c r="CWC79" s="15"/>
      <c r="CWD79" s="15"/>
      <c r="CWE79" s="15"/>
      <c r="CWF79" s="15"/>
      <c r="CWG79" s="15"/>
      <c r="CWH79" s="15"/>
      <c r="CWI79" s="15"/>
      <c r="CWJ79" s="21"/>
      <c r="CWK79" s="21"/>
      <c r="CWL79" s="21"/>
      <c r="CWM79" s="21"/>
      <c r="CWN79" s="21"/>
      <c r="CWO79" s="21"/>
      <c r="CWP79" s="21"/>
      <c r="CWQ79" s="21"/>
      <c r="CWR79" s="21"/>
      <c r="CWS79" s="21"/>
      <c r="CWT79" s="21"/>
      <c r="CWU79" s="21"/>
      <c r="CWV79" s="21"/>
      <c r="CWW79" s="21"/>
      <c r="CWX79" s="21"/>
      <c r="CWY79" s="21"/>
      <c r="CWZ79" s="33"/>
      <c r="CXA79" s="31"/>
      <c r="CXB79" s="15"/>
      <c r="CXC79" s="15"/>
      <c r="CXD79" s="15"/>
      <c r="CXE79" s="15"/>
      <c r="CXF79" s="15"/>
      <c r="CXG79" s="15"/>
      <c r="CXH79" s="15"/>
      <c r="CXI79" s="15"/>
      <c r="CXJ79" s="15"/>
      <c r="CXK79" s="15"/>
      <c r="CXL79" s="15"/>
      <c r="CXM79" s="15"/>
      <c r="CXN79" s="15"/>
      <c r="CXO79" s="15"/>
      <c r="CXP79" s="15"/>
      <c r="CXQ79" s="15"/>
      <c r="CXR79" s="15"/>
      <c r="CXS79" s="15"/>
      <c r="CXT79" s="15"/>
      <c r="CXU79" s="15"/>
      <c r="CXV79" s="15"/>
      <c r="CXW79" s="15"/>
      <c r="CXX79" s="15"/>
      <c r="CXY79" s="33"/>
      <c r="CXZ79" s="39"/>
      <c r="CYA79" s="15"/>
      <c r="CYB79" s="15"/>
      <c r="CYC79" s="15"/>
      <c r="CYD79" s="15"/>
      <c r="CYE79" s="15"/>
      <c r="CYF79" s="15"/>
      <c r="CYG79" s="15"/>
      <c r="CYH79" s="15"/>
      <c r="CYI79" s="15"/>
      <c r="CYJ79" s="21"/>
      <c r="CYK79" s="21"/>
      <c r="CYL79" s="21"/>
      <c r="CYM79" s="21"/>
      <c r="CYN79" s="21"/>
      <c r="CYO79" s="21"/>
      <c r="CYP79" s="21"/>
      <c r="CYQ79" s="21"/>
      <c r="CYR79" s="21"/>
      <c r="CYS79" s="21"/>
      <c r="CYT79" s="21"/>
      <c r="CYU79" s="21"/>
      <c r="CYV79" s="21"/>
      <c r="CYW79" s="21"/>
      <c r="CYX79" s="21"/>
      <c r="CYY79" s="21"/>
      <c r="CYZ79" s="33"/>
      <c r="CZA79" s="31"/>
      <c r="CZB79" s="15"/>
      <c r="CZC79" s="15"/>
      <c r="CZD79" s="15"/>
      <c r="CZE79" s="15"/>
      <c r="CZF79" s="15"/>
      <c r="CZG79" s="15"/>
      <c r="CZH79" s="15"/>
      <c r="CZI79" s="15"/>
      <c r="CZJ79" s="15"/>
      <c r="CZK79" s="15"/>
      <c r="CZL79" s="15"/>
      <c r="CZM79" s="15"/>
      <c r="CZN79" s="15"/>
      <c r="CZO79" s="15"/>
      <c r="CZP79" s="15"/>
      <c r="CZQ79" s="15"/>
      <c r="CZR79" s="15"/>
      <c r="CZS79" s="15"/>
      <c r="CZT79" s="15"/>
      <c r="CZU79" s="15"/>
      <c r="CZV79" s="15"/>
      <c r="CZW79" s="15"/>
      <c r="CZX79" s="15"/>
      <c r="CZY79" s="33"/>
      <c r="CZZ79" s="39"/>
      <c r="DAA79" s="15"/>
      <c r="DAB79" s="15"/>
      <c r="DAC79" s="15"/>
      <c r="DAD79" s="15"/>
      <c r="DAE79" s="15"/>
      <c r="DAF79" s="15"/>
      <c r="DAG79" s="15"/>
      <c r="DAH79" s="15"/>
      <c r="DAI79" s="15"/>
      <c r="DAJ79" s="21"/>
      <c r="DAK79" s="21"/>
      <c r="DAL79" s="21"/>
      <c r="DAM79" s="21"/>
      <c r="DAN79" s="21"/>
      <c r="DAO79" s="21"/>
      <c r="DAP79" s="21"/>
      <c r="DAQ79" s="21"/>
      <c r="DAR79" s="21"/>
      <c r="DAS79" s="21"/>
      <c r="DAT79" s="21"/>
      <c r="DAU79" s="21"/>
      <c r="DAV79" s="21"/>
      <c r="DAW79" s="21"/>
      <c r="DAX79" s="21"/>
      <c r="DAY79" s="21"/>
      <c r="DAZ79" s="33"/>
      <c r="DBA79" s="31"/>
      <c r="DBB79" s="15"/>
      <c r="DBC79" s="15"/>
      <c r="DBD79" s="15"/>
      <c r="DBE79" s="15"/>
      <c r="DBF79" s="15"/>
      <c r="DBG79" s="15"/>
      <c r="DBH79" s="15"/>
      <c r="DBI79" s="15"/>
      <c r="DBJ79" s="15"/>
      <c r="DBK79" s="15"/>
      <c r="DBL79" s="15"/>
      <c r="DBM79" s="15"/>
      <c r="DBN79" s="15"/>
      <c r="DBO79" s="15"/>
      <c r="DBP79" s="15"/>
      <c r="DBQ79" s="15"/>
      <c r="DBR79" s="15"/>
      <c r="DBS79" s="15"/>
      <c r="DBT79" s="15"/>
      <c r="DBU79" s="15"/>
      <c r="DBV79" s="15"/>
      <c r="DBW79" s="15"/>
      <c r="DBX79" s="15"/>
      <c r="DBY79" s="33"/>
      <c r="DBZ79" s="39"/>
      <c r="DCA79" s="15"/>
      <c r="DCB79" s="15"/>
      <c r="DCC79" s="15"/>
      <c r="DCD79" s="15"/>
      <c r="DCE79" s="15"/>
      <c r="DCF79" s="15"/>
      <c r="DCG79" s="15"/>
      <c r="DCH79" s="15"/>
      <c r="DCI79" s="15"/>
      <c r="DCJ79" s="21"/>
      <c r="DCK79" s="21"/>
      <c r="DCL79" s="21"/>
      <c r="DCM79" s="21"/>
      <c r="DCN79" s="21"/>
      <c r="DCO79" s="21"/>
      <c r="DCP79" s="21"/>
      <c r="DCQ79" s="21"/>
      <c r="DCR79" s="21"/>
      <c r="DCS79" s="21"/>
      <c r="DCT79" s="21"/>
      <c r="DCU79" s="21"/>
      <c r="DCV79" s="21"/>
      <c r="DCW79" s="21"/>
      <c r="DCX79" s="21"/>
      <c r="DCY79" s="21"/>
      <c r="DCZ79" s="33"/>
      <c r="DDA79" s="31"/>
      <c r="DDB79" s="15"/>
      <c r="DDC79" s="15"/>
      <c r="DDD79" s="15"/>
      <c r="DDE79" s="15"/>
      <c r="DDF79" s="15"/>
      <c r="DDG79" s="15"/>
      <c r="DDH79" s="15"/>
      <c r="DDI79" s="15"/>
      <c r="DDJ79" s="15"/>
      <c r="DDK79" s="15"/>
      <c r="DDL79" s="15"/>
      <c r="DDM79" s="15"/>
      <c r="DDN79" s="15"/>
      <c r="DDO79" s="15"/>
      <c r="DDP79" s="15"/>
      <c r="DDQ79" s="15"/>
      <c r="DDR79" s="15"/>
      <c r="DDS79" s="15"/>
      <c r="DDT79" s="15"/>
      <c r="DDU79" s="15"/>
      <c r="DDV79" s="15"/>
      <c r="DDW79" s="15"/>
      <c r="DDX79" s="15"/>
      <c r="DDY79" s="33"/>
      <c r="DDZ79" s="39"/>
      <c r="DEA79" s="15"/>
      <c r="DEB79" s="15"/>
      <c r="DEC79" s="15"/>
      <c r="DED79" s="15"/>
      <c r="DEE79" s="15"/>
      <c r="DEF79" s="15"/>
      <c r="DEG79" s="15"/>
      <c r="DEH79" s="15"/>
      <c r="DEI79" s="15"/>
      <c r="DEJ79" s="21"/>
      <c r="DEK79" s="21"/>
      <c r="DEL79" s="21"/>
      <c r="DEM79" s="21"/>
      <c r="DEN79" s="21"/>
      <c r="DEO79" s="21"/>
      <c r="DEP79" s="21"/>
      <c r="DEQ79" s="21"/>
      <c r="DER79" s="21"/>
      <c r="DES79" s="21"/>
      <c r="DET79" s="21"/>
      <c r="DEU79" s="21"/>
      <c r="DEV79" s="21"/>
      <c r="DEW79" s="21"/>
      <c r="DEX79" s="21"/>
      <c r="DEY79" s="21"/>
      <c r="DEZ79" s="33"/>
      <c r="DFA79" s="31"/>
      <c r="DFB79" s="15"/>
      <c r="DFC79" s="15"/>
      <c r="DFD79" s="15"/>
      <c r="DFE79" s="15"/>
      <c r="DFF79" s="15"/>
      <c r="DFG79" s="15"/>
      <c r="DFH79" s="15"/>
      <c r="DFI79" s="15"/>
      <c r="DFJ79" s="15"/>
      <c r="DFK79" s="15"/>
      <c r="DFL79" s="15"/>
      <c r="DFM79" s="15"/>
      <c r="DFN79" s="15"/>
      <c r="DFO79" s="15"/>
      <c r="DFP79" s="15"/>
      <c r="DFQ79" s="15"/>
      <c r="DFR79" s="15"/>
      <c r="DFS79" s="15"/>
      <c r="DFT79" s="15"/>
      <c r="DFU79" s="15"/>
      <c r="DFV79" s="15"/>
      <c r="DFW79" s="15"/>
      <c r="DFX79" s="15"/>
      <c r="DFY79" s="33"/>
      <c r="DFZ79" s="39"/>
      <c r="DGA79" s="15"/>
      <c r="DGB79" s="15"/>
      <c r="DGC79" s="15"/>
      <c r="DGD79" s="15"/>
      <c r="DGE79" s="15"/>
      <c r="DGF79" s="15"/>
      <c r="DGG79" s="15"/>
      <c r="DGH79" s="15"/>
      <c r="DGI79" s="15"/>
      <c r="DGJ79" s="21"/>
      <c r="DGK79" s="21"/>
      <c r="DGL79" s="21"/>
      <c r="DGM79" s="21"/>
      <c r="DGN79" s="21"/>
      <c r="DGO79" s="21"/>
      <c r="DGP79" s="21"/>
      <c r="DGQ79" s="21"/>
      <c r="DGR79" s="21"/>
      <c r="DGS79" s="21"/>
      <c r="DGT79" s="21"/>
      <c r="DGU79" s="21"/>
      <c r="DGV79" s="21"/>
      <c r="DGW79" s="21"/>
      <c r="DGX79" s="21"/>
      <c r="DGY79" s="21"/>
      <c r="DGZ79" s="33"/>
      <c r="DHA79" s="31"/>
      <c r="DHB79" s="15"/>
      <c r="DHC79" s="15"/>
      <c r="DHD79" s="15"/>
      <c r="DHE79" s="15"/>
      <c r="DHF79" s="15"/>
      <c r="DHG79" s="15"/>
      <c r="DHH79" s="15"/>
      <c r="DHI79" s="15"/>
      <c r="DHJ79" s="15"/>
      <c r="DHK79" s="15"/>
      <c r="DHL79" s="15"/>
      <c r="DHM79" s="15"/>
      <c r="DHN79" s="15"/>
      <c r="DHO79" s="15"/>
      <c r="DHP79" s="15"/>
      <c r="DHQ79" s="15"/>
      <c r="DHR79" s="15"/>
      <c r="DHS79" s="15"/>
      <c r="DHT79" s="15"/>
      <c r="DHU79" s="15"/>
      <c r="DHV79" s="15"/>
      <c r="DHW79" s="15"/>
      <c r="DHX79" s="15"/>
      <c r="DHY79" s="33"/>
      <c r="DHZ79" s="39"/>
      <c r="DIA79" s="15"/>
      <c r="DIB79" s="15"/>
      <c r="DIC79" s="15"/>
      <c r="DID79" s="15"/>
      <c r="DIE79" s="15"/>
      <c r="DIF79" s="15"/>
      <c r="DIG79" s="15"/>
      <c r="DIH79" s="15"/>
      <c r="DII79" s="15"/>
      <c r="DIJ79" s="21"/>
      <c r="DIK79" s="21"/>
      <c r="DIL79" s="21"/>
      <c r="DIM79" s="21"/>
      <c r="DIN79" s="21"/>
      <c r="DIO79" s="21"/>
      <c r="DIP79" s="21"/>
      <c r="DIQ79" s="21"/>
      <c r="DIR79" s="21"/>
      <c r="DIS79" s="21"/>
      <c r="DIT79" s="21"/>
      <c r="DIU79" s="21"/>
      <c r="DIV79" s="21"/>
      <c r="DIW79" s="21"/>
      <c r="DIX79" s="21"/>
      <c r="DIY79" s="21"/>
      <c r="DIZ79" s="33"/>
      <c r="DJA79" s="31"/>
      <c r="DJB79" s="15"/>
      <c r="DJC79" s="15"/>
      <c r="DJD79" s="15"/>
      <c r="DJE79" s="15"/>
      <c r="DJF79" s="15"/>
      <c r="DJG79" s="15"/>
      <c r="DJH79" s="15"/>
      <c r="DJI79" s="15"/>
      <c r="DJJ79" s="15"/>
      <c r="DJK79" s="15"/>
      <c r="DJL79" s="15"/>
      <c r="DJM79" s="15"/>
      <c r="DJN79" s="15"/>
      <c r="DJO79" s="15"/>
      <c r="DJP79" s="15"/>
      <c r="DJQ79" s="15"/>
      <c r="DJR79" s="15"/>
      <c r="DJS79" s="15"/>
      <c r="DJT79" s="15"/>
      <c r="DJU79" s="15"/>
      <c r="DJV79" s="15"/>
      <c r="DJW79" s="15"/>
      <c r="DJX79" s="15"/>
      <c r="DJY79" s="33"/>
      <c r="DJZ79" s="39"/>
      <c r="DKA79" s="15"/>
      <c r="DKB79" s="15"/>
      <c r="DKC79" s="15"/>
      <c r="DKD79" s="15"/>
      <c r="DKE79" s="15"/>
      <c r="DKF79" s="15"/>
      <c r="DKG79" s="15"/>
      <c r="DKH79" s="15"/>
      <c r="DKI79" s="15"/>
      <c r="DKJ79" s="21"/>
      <c r="DKK79" s="21"/>
      <c r="DKL79" s="21"/>
      <c r="DKM79" s="21"/>
      <c r="DKN79" s="21"/>
      <c r="DKO79" s="21"/>
      <c r="DKP79" s="21"/>
      <c r="DKQ79" s="21"/>
      <c r="DKR79" s="21"/>
      <c r="DKS79" s="21"/>
      <c r="DKT79" s="21"/>
      <c r="DKU79" s="21"/>
      <c r="DKV79" s="21"/>
      <c r="DKW79" s="21"/>
      <c r="DKX79" s="21"/>
      <c r="DKY79" s="21"/>
      <c r="DKZ79" s="33"/>
      <c r="DLA79" s="31"/>
      <c r="DLB79" s="15"/>
      <c r="DLC79" s="15"/>
      <c r="DLD79" s="15"/>
      <c r="DLE79" s="15"/>
      <c r="DLF79" s="15"/>
      <c r="DLG79" s="15"/>
      <c r="DLH79" s="15"/>
      <c r="DLI79" s="15"/>
      <c r="DLJ79" s="15"/>
      <c r="DLK79" s="15"/>
      <c r="DLL79" s="15"/>
      <c r="DLM79" s="15"/>
      <c r="DLN79" s="15"/>
      <c r="DLO79" s="15"/>
      <c r="DLP79" s="15"/>
      <c r="DLQ79" s="15"/>
      <c r="DLR79" s="15"/>
      <c r="DLS79" s="15"/>
      <c r="DLT79" s="15"/>
      <c r="DLU79" s="15"/>
      <c r="DLV79" s="15"/>
      <c r="DLW79" s="15"/>
      <c r="DLX79" s="15"/>
      <c r="DLY79" s="33"/>
      <c r="DLZ79" s="39"/>
      <c r="DMA79" s="15"/>
      <c r="DMB79" s="15"/>
      <c r="DMC79" s="15"/>
      <c r="DMD79" s="15"/>
      <c r="DME79" s="15"/>
      <c r="DMF79" s="15"/>
      <c r="DMG79" s="15"/>
      <c r="DMH79" s="15"/>
      <c r="DMI79" s="15"/>
      <c r="DMJ79" s="21"/>
      <c r="DMK79" s="21"/>
      <c r="DML79" s="21"/>
      <c r="DMM79" s="21"/>
      <c r="DMN79" s="21"/>
      <c r="DMO79" s="21"/>
      <c r="DMP79" s="21"/>
      <c r="DMQ79" s="21"/>
      <c r="DMR79" s="21"/>
      <c r="DMS79" s="21"/>
      <c r="DMT79" s="21"/>
      <c r="DMU79" s="21"/>
      <c r="DMV79" s="21"/>
      <c r="DMW79" s="21"/>
      <c r="DMX79" s="21"/>
      <c r="DMY79" s="21"/>
      <c r="DMZ79" s="33"/>
      <c r="DNA79" s="31"/>
      <c r="DNB79" s="15"/>
      <c r="DNC79" s="15"/>
      <c r="DND79" s="15"/>
      <c r="DNE79" s="15"/>
      <c r="DNF79" s="15"/>
      <c r="DNG79" s="15"/>
      <c r="DNH79" s="15"/>
      <c r="DNI79" s="15"/>
      <c r="DNJ79" s="15"/>
      <c r="DNK79" s="15"/>
      <c r="DNL79" s="15"/>
      <c r="DNM79" s="15"/>
      <c r="DNN79" s="15"/>
      <c r="DNO79" s="15"/>
      <c r="DNP79" s="15"/>
      <c r="DNQ79" s="15"/>
      <c r="DNR79" s="15"/>
      <c r="DNS79" s="15"/>
      <c r="DNT79" s="15"/>
      <c r="DNU79" s="15"/>
      <c r="DNV79" s="15"/>
      <c r="DNW79" s="15"/>
      <c r="DNX79" s="15"/>
      <c r="DNY79" s="33"/>
      <c r="DNZ79" s="39"/>
      <c r="DOA79" s="15"/>
      <c r="DOB79" s="15"/>
      <c r="DOC79" s="15"/>
      <c r="DOD79" s="15"/>
      <c r="DOE79" s="15"/>
      <c r="DOF79" s="15"/>
      <c r="DOG79" s="15"/>
      <c r="DOH79" s="15"/>
      <c r="DOI79" s="15"/>
      <c r="DOJ79" s="21"/>
      <c r="DOK79" s="21"/>
      <c r="DOL79" s="21"/>
      <c r="DOM79" s="21"/>
      <c r="DON79" s="21"/>
      <c r="DOO79" s="21"/>
      <c r="DOP79" s="21"/>
      <c r="DOQ79" s="21"/>
      <c r="DOR79" s="21"/>
      <c r="DOS79" s="21"/>
      <c r="DOT79" s="21"/>
      <c r="DOU79" s="21"/>
      <c r="DOV79" s="21"/>
      <c r="DOW79" s="21"/>
      <c r="DOX79" s="21"/>
      <c r="DOY79" s="21"/>
      <c r="DOZ79" s="33"/>
      <c r="DPA79" s="31"/>
      <c r="DPB79" s="15"/>
      <c r="DPC79" s="15"/>
      <c r="DPD79" s="15"/>
      <c r="DPE79" s="15"/>
      <c r="DPF79" s="15"/>
      <c r="DPG79" s="15"/>
      <c r="DPH79" s="15"/>
      <c r="DPI79" s="15"/>
      <c r="DPJ79" s="15"/>
      <c r="DPK79" s="15"/>
      <c r="DPL79" s="15"/>
      <c r="DPM79" s="15"/>
      <c r="DPN79" s="15"/>
      <c r="DPO79" s="15"/>
      <c r="DPP79" s="15"/>
      <c r="DPQ79" s="15"/>
      <c r="DPR79" s="15"/>
      <c r="DPS79" s="15"/>
      <c r="DPT79" s="15"/>
      <c r="DPU79" s="15"/>
      <c r="DPV79" s="15"/>
      <c r="DPW79" s="15"/>
      <c r="DPX79" s="15"/>
      <c r="DPY79" s="33"/>
      <c r="DPZ79" s="39"/>
      <c r="DQA79" s="15"/>
      <c r="DQB79" s="15"/>
      <c r="DQC79" s="15"/>
      <c r="DQD79" s="15"/>
      <c r="DQE79" s="15"/>
      <c r="DQF79" s="15"/>
      <c r="DQG79" s="15"/>
      <c r="DQH79" s="15"/>
      <c r="DQI79" s="15"/>
      <c r="DQJ79" s="21"/>
      <c r="DQK79" s="21"/>
      <c r="DQL79" s="21"/>
      <c r="DQM79" s="21"/>
      <c r="DQN79" s="21"/>
      <c r="DQO79" s="21"/>
      <c r="DQP79" s="21"/>
      <c r="DQQ79" s="21"/>
      <c r="DQR79" s="21"/>
      <c r="DQS79" s="21"/>
      <c r="DQT79" s="21"/>
      <c r="DQU79" s="21"/>
      <c r="DQV79" s="21"/>
      <c r="DQW79" s="21"/>
      <c r="DQX79" s="21"/>
      <c r="DQY79" s="21"/>
      <c r="DQZ79" s="33"/>
      <c r="DRA79" s="31"/>
      <c r="DRB79" s="15"/>
      <c r="DRC79" s="15"/>
      <c r="DRD79" s="15"/>
      <c r="DRE79" s="15"/>
      <c r="DRF79" s="15"/>
      <c r="DRG79" s="15"/>
      <c r="DRH79" s="15"/>
      <c r="DRI79" s="15"/>
      <c r="DRJ79" s="15"/>
      <c r="DRK79" s="15"/>
      <c r="DRL79" s="15"/>
      <c r="DRM79" s="15"/>
      <c r="DRN79" s="15"/>
      <c r="DRO79" s="15"/>
      <c r="DRP79" s="15"/>
      <c r="DRQ79" s="15"/>
      <c r="DRR79" s="15"/>
      <c r="DRS79" s="15"/>
      <c r="DRT79" s="15"/>
      <c r="DRU79" s="15"/>
      <c r="DRV79" s="15"/>
      <c r="DRW79" s="15"/>
      <c r="DRX79" s="15"/>
      <c r="DRY79" s="33"/>
      <c r="DRZ79" s="39"/>
      <c r="DSA79" s="15"/>
      <c r="DSB79" s="15"/>
      <c r="DSC79" s="15"/>
      <c r="DSD79" s="15"/>
      <c r="DSE79" s="15"/>
      <c r="DSF79" s="15"/>
      <c r="DSG79" s="15"/>
      <c r="DSH79" s="15"/>
      <c r="DSI79" s="15"/>
      <c r="DSJ79" s="21"/>
      <c r="DSK79" s="21"/>
      <c r="DSL79" s="21"/>
      <c r="DSM79" s="21"/>
      <c r="DSN79" s="21"/>
      <c r="DSO79" s="21"/>
      <c r="DSP79" s="21"/>
      <c r="DSQ79" s="21"/>
      <c r="DSR79" s="21"/>
      <c r="DSS79" s="21"/>
      <c r="DST79" s="21"/>
      <c r="DSU79" s="21"/>
      <c r="DSV79" s="21"/>
      <c r="DSW79" s="21"/>
      <c r="DSX79" s="21"/>
      <c r="DSY79" s="21"/>
      <c r="DSZ79" s="33"/>
      <c r="DTA79" s="31"/>
      <c r="DTB79" s="15"/>
      <c r="DTC79" s="15"/>
      <c r="DTD79" s="15"/>
      <c r="DTE79" s="15"/>
      <c r="DTF79" s="15"/>
      <c r="DTG79" s="15"/>
      <c r="DTH79" s="15"/>
      <c r="DTI79" s="15"/>
      <c r="DTJ79" s="15"/>
      <c r="DTK79" s="15"/>
      <c r="DTL79" s="15"/>
      <c r="DTM79" s="15"/>
      <c r="DTN79" s="15"/>
      <c r="DTO79" s="15"/>
      <c r="DTP79" s="15"/>
      <c r="DTQ79" s="15"/>
      <c r="DTR79" s="15"/>
      <c r="DTS79" s="15"/>
      <c r="DTT79" s="15"/>
      <c r="DTU79" s="15"/>
      <c r="DTV79" s="15"/>
      <c r="DTW79" s="15"/>
      <c r="DTX79" s="15"/>
      <c r="DTY79" s="33"/>
      <c r="DTZ79" s="39"/>
      <c r="DUA79" s="15"/>
      <c r="DUB79" s="15"/>
      <c r="DUC79" s="15"/>
      <c r="DUD79" s="15"/>
      <c r="DUE79" s="15"/>
      <c r="DUF79" s="15"/>
      <c r="DUG79" s="15"/>
      <c r="DUH79" s="15"/>
      <c r="DUI79" s="15"/>
      <c r="DUJ79" s="21"/>
      <c r="DUK79" s="21"/>
      <c r="DUL79" s="21"/>
      <c r="DUM79" s="21"/>
      <c r="DUN79" s="21"/>
      <c r="DUO79" s="21"/>
      <c r="DUP79" s="21"/>
      <c r="DUQ79" s="21"/>
      <c r="DUR79" s="21"/>
      <c r="DUS79" s="21"/>
      <c r="DUT79" s="21"/>
      <c r="DUU79" s="21"/>
      <c r="DUV79" s="21"/>
      <c r="DUW79" s="21"/>
      <c r="DUX79" s="21"/>
      <c r="DUY79" s="21"/>
      <c r="DUZ79" s="33"/>
      <c r="DVA79" s="31"/>
      <c r="DVB79" s="15"/>
      <c r="DVC79" s="15"/>
      <c r="DVD79" s="15"/>
      <c r="DVE79" s="15"/>
      <c r="DVF79" s="15"/>
      <c r="DVG79" s="15"/>
      <c r="DVH79" s="15"/>
      <c r="DVI79" s="15"/>
      <c r="DVJ79" s="15"/>
      <c r="DVK79" s="15"/>
      <c r="DVL79" s="15"/>
      <c r="DVM79" s="15"/>
      <c r="DVN79" s="15"/>
      <c r="DVO79" s="15"/>
      <c r="DVP79" s="15"/>
      <c r="DVQ79" s="15"/>
      <c r="DVR79" s="15"/>
      <c r="DVS79" s="15"/>
      <c r="DVT79" s="15"/>
      <c r="DVU79" s="15"/>
      <c r="DVV79" s="15"/>
      <c r="DVW79" s="15"/>
      <c r="DVX79" s="15"/>
      <c r="DVY79" s="33"/>
      <c r="DVZ79" s="39"/>
      <c r="DWA79" s="15"/>
      <c r="DWB79" s="15"/>
      <c r="DWC79" s="15"/>
      <c r="DWD79" s="15"/>
      <c r="DWE79" s="15"/>
      <c r="DWF79" s="15"/>
      <c r="DWG79" s="15"/>
      <c r="DWH79" s="15"/>
      <c r="DWI79" s="15"/>
      <c r="DWJ79" s="21"/>
      <c r="DWK79" s="21"/>
      <c r="DWL79" s="21"/>
      <c r="DWM79" s="21"/>
      <c r="DWN79" s="21"/>
      <c r="DWO79" s="21"/>
      <c r="DWP79" s="21"/>
      <c r="DWQ79" s="21"/>
      <c r="DWR79" s="21"/>
      <c r="DWS79" s="21"/>
      <c r="DWT79" s="21"/>
      <c r="DWU79" s="21"/>
      <c r="DWV79" s="21"/>
      <c r="DWW79" s="21"/>
      <c r="DWX79" s="21"/>
      <c r="DWY79" s="21"/>
      <c r="DWZ79" s="33"/>
      <c r="DXA79" s="31"/>
      <c r="DXB79" s="15"/>
      <c r="DXC79" s="15"/>
      <c r="DXD79" s="15"/>
      <c r="DXE79" s="15"/>
      <c r="DXF79" s="15"/>
      <c r="DXG79" s="15"/>
      <c r="DXH79" s="15"/>
      <c r="DXI79" s="15"/>
      <c r="DXJ79" s="15"/>
      <c r="DXK79" s="15"/>
      <c r="DXL79" s="15"/>
      <c r="DXM79" s="15"/>
      <c r="DXN79" s="15"/>
      <c r="DXO79" s="15"/>
      <c r="DXP79" s="15"/>
      <c r="DXQ79" s="15"/>
      <c r="DXR79" s="15"/>
      <c r="DXS79" s="15"/>
      <c r="DXT79" s="15"/>
      <c r="DXU79" s="15"/>
      <c r="DXV79" s="15"/>
      <c r="DXW79" s="15"/>
      <c r="DXX79" s="15"/>
      <c r="DXY79" s="33"/>
      <c r="DXZ79" s="39"/>
      <c r="DYA79" s="15"/>
      <c r="DYB79" s="15"/>
      <c r="DYC79" s="15"/>
      <c r="DYD79" s="15"/>
      <c r="DYE79" s="15"/>
      <c r="DYF79" s="15"/>
      <c r="DYG79" s="15"/>
      <c r="DYH79" s="15"/>
      <c r="DYI79" s="15"/>
      <c r="DYJ79" s="21"/>
      <c r="DYK79" s="21"/>
      <c r="DYL79" s="21"/>
      <c r="DYM79" s="21"/>
      <c r="DYN79" s="21"/>
      <c r="DYO79" s="21"/>
      <c r="DYP79" s="21"/>
      <c r="DYQ79" s="21"/>
      <c r="DYR79" s="21"/>
      <c r="DYS79" s="21"/>
      <c r="DYT79" s="21"/>
      <c r="DYU79" s="21"/>
      <c r="DYV79" s="21"/>
      <c r="DYW79" s="21"/>
      <c r="DYX79" s="21"/>
      <c r="DYY79" s="21"/>
      <c r="DYZ79" s="33"/>
      <c r="DZA79" s="31"/>
      <c r="DZB79" s="15"/>
      <c r="DZC79" s="15"/>
      <c r="DZD79" s="15"/>
      <c r="DZE79" s="15"/>
      <c r="DZF79" s="15"/>
      <c r="DZG79" s="15"/>
      <c r="DZH79" s="15"/>
      <c r="DZI79" s="15"/>
      <c r="DZJ79" s="15"/>
      <c r="DZK79" s="15"/>
      <c r="DZL79" s="15"/>
      <c r="DZM79" s="15"/>
      <c r="DZN79" s="15"/>
      <c r="DZO79" s="15"/>
      <c r="DZP79" s="15"/>
      <c r="DZQ79" s="15"/>
      <c r="DZR79" s="15"/>
      <c r="DZS79" s="15"/>
      <c r="DZT79" s="15"/>
      <c r="DZU79" s="15"/>
      <c r="DZV79" s="15"/>
      <c r="DZW79" s="15"/>
      <c r="DZX79" s="15"/>
      <c r="DZY79" s="33"/>
      <c r="DZZ79" s="39"/>
      <c r="EAA79" s="15"/>
      <c r="EAB79" s="15"/>
      <c r="EAC79" s="15"/>
      <c r="EAD79" s="15"/>
      <c r="EAE79" s="15"/>
      <c r="EAF79" s="15"/>
      <c r="EAG79" s="15"/>
      <c r="EAH79" s="15"/>
      <c r="EAI79" s="15"/>
      <c r="EAJ79" s="21"/>
      <c r="EAK79" s="21"/>
      <c r="EAL79" s="21"/>
      <c r="EAM79" s="21"/>
      <c r="EAN79" s="21"/>
      <c r="EAO79" s="21"/>
      <c r="EAP79" s="21"/>
      <c r="EAQ79" s="21"/>
      <c r="EAR79" s="21"/>
      <c r="EAS79" s="21"/>
      <c r="EAT79" s="21"/>
      <c r="EAU79" s="21"/>
      <c r="EAV79" s="21"/>
      <c r="EAW79" s="21"/>
      <c r="EAX79" s="21"/>
      <c r="EAY79" s="21"/>
      <c r="EAZ79" s="33"/>
      <c r="EBA79" s="31"/>
      <c r="EBB79" s="15"/>
      <c r="EBC79" s="15"/>
      <c r="EBD79" s="15"/>
      <c r="EBE79" s="15"/>
      <c r="EBF79" s="15"/>
      <c r="EBG79" s="15"/>
      <c r="EBH79" s="15"/>
      <c r="EBI79" s="15"/>
      <c r="EBJ79" s="15"/>
      <c r="EBK79" s="15"/>
      <c r="EBL79" s="15"/>
      <c r="EBM79" s="15"/>
      <c r="EBN79" s="15"/>
      <c r="EBO79" s="15"/>
      <c r="EBP79" s="15"/>
      <c r="EBQ79" s="15"/>
      <c r="EBR79" s="15"/>
      <c r="EBS79" s="15"/>
      <c r="EBT79" s="15"/>
      <c r="EBU79" s="15"/>
      <c r="EBV79" s="15"/>
      <c r="EBW79" s="15"/>
      <c r="EBX79" s="15"/>
      <c r="EBY79" s="33"/>
      <c r="EBZ79" s="39"/>
      <c r="ECA79" s="15"/>
      <c r="ECB79" s="15"/>
      <c r="ECC79" s="15"/>
      <c r="ECD79" s="15"/>
      <c r="ECE79" s="15"/>
      <c r="ECF79" s="15"/>
      <c r="ECG79" s="15"/>
      <c r="ECH79" s="15"/>
      <c r="ECI79" s="15"/>
      <c r="ECJ79" s="21"/>
      <c r="ECK79" s="21"/>
      <c r="ECL79" s="21"/>
      <c r="ECM79" s="21"/>
      <c r="ECN79" s="21"/>
      <c r="ECO79" s="21"/>
      <c r="ECP79" s="21"/>
      <c r="ECQ79" s="21"/>
      <c r="ECR79" s="21"/>
      <c r="ECS79" s="21"/>
      <c r="ECT79" s="21"/>
      <c r="ECU79" s="21"/>
      <c r="ECV79" s="21"/>
      <c r="ECW79" s="21"/>
      <c r="ECX79" s="21"/>
      <c r="ECY79" s="21"/>
      <c r="ECZ79" s="33"/>
      <c r="EDA79" s="31"/>
      <c r="EDB79" s="15"/>
      <c r="EDC79" s="15"/>
      <c r="EDD79" s="15"/>
      <c r="EDE79" s="15"/>
      <c r="EDF79" s="15"/>
      <c r="EDG79" s="15"/>
      <c r="EDH79" s="15"/>
      <c r="EDI79" s="15"/>
      <c r="EDJ79" s="15"/>
      <c r="EDK79" s="15"/>
      <c r="EDL79" s="15"/>
      <c r="EDM79" s="15"/>
      <c r="EDN79" s="15"/>
      <c r="EDO79" s="15"/>
      <c r="EDP79" s="15"/>
      <c r="EDQ79" s="15"/>
      <c r="EDR79" s="15"/>
      <c r="EDS79" s="15"/>
      <c r="EDT79" s="15"/>
      <c r="EDU79" s="15"/>
      <c r="EDV79" s="15"/>
      <c r="EDW79" s="15"/>
      <c r="EDX79" s="15"/>
      <c r="EDY79" s="33"/>
      <c r="EDZ79" s="39"/>
      <c r="EEA79" s="15"/>
      <c r="EEB79" s="15"/>
      <c r="EEC79" s="15"/>
      <c r="EED79" s="15"/>
      <c r="EEE79" s="15"/>
      <c r="EEF79" s="15"/>
      <c r="EEG79" s="15"/>
      <c r="EEH79" s="15"/>
      <c r="EEI79" s="15"/>
      <c r="EEJ79" s="21"/>
      <c r="EEK79" s="21"/>
      <c r="EEL79" s="21"/>
      <c r="EEM79" s="21"/>
      <c r="EEN79" s="21"/>
      <c r="EEO79" s="21"/>
      <c r="EEP79" s="21"/>
      <c r="EEQ79" s="21"/>
      <c r="EER79" s="21"/>
      <c r="EES79" s="21"/>
      <c r="EET79" s="21"/>
      <c r="EEU79" s="21"/>
      <c r="EEV79" s="21"/>
      <c r="EEW79" s="21"/>
      <c r="EEX79" s="21"/>
      <c r="EEY79" s="21"/>
      <c r="EEZ79" s="33"/>
      <c r="EFA79" s="31"/>
      <c r="EFB79" s="15"/>
      <c r="EFC79" s="15"/>
      <c r="EFD79" s="15"/>
      <c r="EFE79" s="15"/>
      <c r="EFF79" s="15"/>
      <c r="EFG79" s="15"/>
      <c r="EFH79" s="15"/>
      <c r="EFI79" s="15"/>
      <c r="EFJ79" s="15"/>
      <c r="EFK79" s="15"/>
      <c r="EFL79" s="15"/>
      <c r="EFM79" s="15"/>
      <c r="EFN79" s="15"/>
      <c r="EFO79" s="15"/>
      <c r="EFP79" s="15"/>
      <c r="EFQ79" s="15"/>
      <c r="EFR79" s="15"/>
      <c r="EFS79" s="15"/>
      <c r="EFT79" s="15"/>
      <c r="EFU79" s="15"/>
      <c r="EFV79" s="15"/>
      <c r="EFW79" s="15"/>
      <c r="EFX79" s="15"/>
      <c r="EFY79" s="33"/>
      <c r="EFZ79" s="39"/>
      <c r="EGA79" s="15"/>
      <c r="EGB79" s="15"/>
      <c r="EGC79" s="15"/>
      <c r="EGD79" s="15"/>
      <c r="EGE79" s="15"/>
      <c r="EGF79" s="15"/>
      <c r="EGG79" s="15"/>
      <c r="EGH79" s="15"/>
      <c r="EGI79" s="15"/>
      <c r="EGJ79" s="21"/>
      <c r="EGK79" s="21"/>
      <c r="EGL79" s="21"/>
      <c r="EGM79" s="21"/>
      <c r="EGN79" s="21"/>
      <c r="EGO79" s="21"/>
      <c r="EGP79" s="21"/>
      <c r="EGQ79" s="21"/>
      <c r="EGR79" s="21"/>
      <c r="EGS79" s="21"/>
      <c r="EGT79" s="21"/>
      <c r="EGU79" s="21"/>
      <c r="EGV79" s="21"/>
      <c r="EGW79" s="21"/>
      <c r="EGX79" s="21"/>
      <c r="EGY79" s="21"/>
      <c r="EGZ79" s="33"/>
      <c r="EHA79" s="31"/>
      <c r="EHB79" s="15"/>
      <c r="EHC79" s="15"/>
      <c r="EHD79" s="15"/>
      <c r="EHE79" s="15"/>
      <c r="EHF79" s="15"/>
      <c r="EHG79" s="15"/>
      <c r="EHH79" s="15"/>
      <c r="EHI79" s="15"/>
      <c r="EHJ79" s="15"/>
      <c r="EHK79" s="15"/>
      <c r="EHL79" s="15"/>
      <c r="EHM79" s="15"/>
      <c r="EHN79" s="15"/>
      <c r="EHO79" s="15"/>
      <c r="EHP79" s="15"/>
      <c r="EHQ79" s="15"/>
      <c r="EHR79" s="15"/>
      <c r="EHS79" s="15"/>
      <c r="EHT79" s="15"/>
      <c r="EHU79" s="15"/>
      <c r="EHV79" s="15"/>
      <c r="EHW79" s="15"/>
      <c r="EHX79" s="15"/>
      <c r="EHY79" s="33"/>
      <c r="EHZ79" s="39"/>
      <c r="EIA79" s="15"/>
      <c r="EIB79" s="15"/>
      <c r="EIC79" s="15"/>
      <c r="EID79" s="15"/>
      <c r="EIE79" s="15"/>
      <c r="EIF79" s="15"/>
      <c r="EIG79" s="15"/>
      <c r="EIH79" s="15"/>
      <c r="EII79" s="15"/>
      <c r="EIJ79" s="21"/>
      <c r="EIK79" s="21"/>
      <c r="EIL79" s="21"/>
      <c r="EIM79" s="21"/>
      <c r="EIN79" s="21"/>
      <c r="EIO79" s="21"/>
      <c r="EIP79" s="21"/>
      <c r="EIQ79" s="21"/>
      <c r="EIR79" s="21"/>
      <c r="EIS79" s="21"/>
      <c r="EIT79" s="21"/>
      <c r="EIU79" s="21"/>
      <c r="EIV79" s="21"/>
      <c r="EIW79" s="21"/>
      <c r="EIX79" s="21"/>
      <c r="EIY79" s="21"/>
      <c r="EIZ79" s="33"/>
      <c r="EJA79" s="31"/>
      <c r="EJB79" s="15"/>
      <c r="EJC79" s="15"/>
      <c r="EJD79" s="15"/>
      <c r="EJE79" s="15"/>
      <c r="EJF79" s="15"/>
      <c r="EJG79" s="15"/>
      <c r="EJH79" s="15"/>
      <c r="EJI79" s="15"/>
      <c r="EJJ79" s="15"/>
      <c r="EJK79" s="15"/>
      <c r="EJL79" s="15"/>
      <c r="EJM79" s="15"/>
      <c r="EJN79" s="15"/>
      <c r="EJO79" s="15"/>
      <c r="EJP79" s="15"/>
      <c r="EJQ79" s="15"/>
      <c r="EJR79" s="15"/>
      <c r="EJS79" s="15"/>
      <c r="EJT79" s="15"/>
      <c r="EJU79" s="15"/>
      <c r="EJV79" s="15"/>
      <c r="EJW79" s="15"/>
      <c r="EJX79" s="15"/>
      <c r="EJY79" s="33"/>
      <c r="EJZ79" s="39"/>
      <c r="EKA79" s="15"/>
      <c r="EKB79" s="15"/>
      <c r="EKC79" s="15"/>
      <c r="EKD79" s="15"/>
      <c r="EKE79" s="15"/>
      <c r="EKF79" s="15"/>
      <c r="EKG79" s="15"/>
      <c r="EKH79" s="15"/>
      <c r="EKI79" s="15"/>
      <c r="EKJ79" s="21"/>
      <c r="EKK79" s="21"/>
      <c r="EKL79" s="21"/>
      <c r="EKM79" s="21"/>
      <c r="EKN79" s="21"/>
      <c r="EKO79" s="21"/>
      <c r="EKP79" s="21"/>
      <c r="EKQ79" s="21"/>
      <c r="EKR79" s="21"/>
      <c r="EKS79" s="21"/>
      <c r="EKT79" s="21"/>
      <c r="EKU79" s="21"/>
      <c r="EKV79" s="21"/>
      <c r="EKW79" s="21"/>
      <c r="EKX79" s="21"/>
      <c r="EKY79" s="21"/>
      <c r="EKZ79" s="33"/>
      <c r="ELA79" s="31"/>
      <c r="ELB79" s="15"/>
      <c r="ELC79" s="15"/>
      <c r="ELD79" s="15"/>
      <c r="ELE79" s="15"/>
      <c r="ELF79" s="15"/>
      <c r="ELG79" s="15"/>
      <c r="ELH79" s="15"/>
      <c r="ELI79" s="15"/>
      <c r="ELJ79" s="15"/>
      <c r="ELK79" s="15"/>
      <c r="ELL79" s="15"/>
      <c r="ELM79" s="15"/>
      <c r="ELN79" s="15"/>
      <c r="ELO79" s="15"/>
      <c r="ELP79" s="15"/>
      <c r="ELQ79" s="15"/>
      <c r="ELR79" s="15"/>
      <c r="ELS79" s="15"/>
      <c r="ELT79" s="15"/>
      <c r="ELU79" s="15"/>
      <c r="ELV79" s="15"/>
      <c r="ELW79" s="15"/>
      <c r="ELX79" s="15"/>
      <c r="ELY79" s="33"/>
      <c r="ELZ79" s="39"/>
      <c r="EMA79" s="15"/>
      <c r="EMB79" s="15"/>
      <c r="EMC79" s="15"/>
      <c r="EMD79" s="15"/>
      <c r="EME79" s="15"/>
      <c r="EMF79" s="15"/>
      <c r="EMG79" s="15"/>
      <c r="EMH79" s="15"/>
      <c r="EMI79" s="15"/>
      <c r="EMJ79" s="21"/>
      <c r="EMK79" s="21"/>
      <c r="EML79" s="21"/>
      <c r="EMM79" s="21"/>
      <c r="EMN79" s="21"/>
      <c r="EMO79" s="21"/>
      <c r="EMP79" s="21"/>
      <c r="EMQ79" s="21"/>
      <c r="EMR79" s="21"/>
      <c r="EMS79" s="21"/>
      <c r="EMT79" s="21"/>
      <c r="EMU79" s="21"/>
      <c r="EMV79" s="21"/>
      <c r="EMW79" s="21"/>
      <c r="EMX79" s="21"/>
      <c r="EMY79" s="21"/>
      <c r="EMZ79" s="33"/>
      <c r="ENA79" s="31"/>
      <c r="ENB79" s="15"/>
      <c r="ENC79" s="15"/>
      <c r="END79" s="15"/>
      <c r="ENE79" s="15"/>
      <c r="ENF79" s="15"/>
      <c r="ENG79" s="15"/>
      <c r="ENH79" s="15"/>
      <c r="ENI79" s="15"/>
      <c r="ENJ79" s="15"/>
      <c r="ENK79" s="15"/>
      <c r="ENL79" s="15"/>
      <c r="ENM79" s="15"/>
      <c r="ENN79" s="15"/>
      <c r="ENO79" s="15"/>
      <c r="ENP79" s="15"/>
      <c r="ENQ79" s="15"/>
      <c r="ENR79" s="15"/>
      <c r="ENS79" s="15"/>
      <c r="ENT79" s="15"/>
      <c r="ENU79" s="15"/>
      <c r="ENV79" s="15"/>
      <c r="ENW79" s="15"/>
      <c r="ENX79" s="15"/>
      <c r="ENY79" s="33"/>
      <c r="ENZ79" s="39"/>
      <c r="EOA79" s="15"/>
      <c r="EOB79" s="15"/>
      <c r="EOC79" s="15"/>
      <c r="EOD79" s="15"/>
      <c r="EOE79" s="15"/>
      <c r="EOF79" s="15"/>
      <c r="EOG79" s="15"/>
      <c r="EOH79" s="15"/>
      <c r="EOI79" s="15"/>
      <c r="EOJ79" s="21"/>
      <c r="EOK79" s="21"/>
      <c r="EOL79" s="21"/>
      <c r="EOM79" s="21"/>
      <c r="EON79" s="21"/>
      <c r="EOO79" s="21"/>
      <c r="EOP79" s="21"/>
      <c r="EOQ79" s="21"/>
      <c r="EOR79" s="21"/>
      <c r="EOS79" s="21"/>
      <c r="EOT79" s="21"/>
      <c r="EOU79" s="21"/>
      <c r="EOV79" s="21"/>
      <c r="EOW79" s="21"/>
      <c r="EOX79" s="21"/>
      <c r="EOY79" s="21"/>
      <c r="EOZ79" s="33"/>
      <c r="EPA79" s="31"/>
      <c r="EPB79" s="15"/>
      <c r="EPC79" s="15"/>
      <c r="EPD79" s="15"/>
      <c r="EPE79" s="15"/>
      <c r="EPF79" s="15"/>
      <c r="EPG79" s="15"/>
      <c r="EPH79" s="15"/>
      <c r="EPI79" s="15"/>
      <c r="EPJ79" s="15"/>
      <c r="EPK79" s="15"/>
      <c r="EPL79" s="15"/>
      <c r="EPM79" s="15"/>
      <c r="EPN79" s="15"/>
      <c r="EPO79" s="15"/>
      <c r="EPP79" s="15"/>
      <c r="EPQ79" s="15"/>
      <c r="EPR79" s="15"/>
      <c r="EPS79" s="15"/>
      <c r="EPT79" s="15"/>
      <c r="EPU79" s="15"/>
      <c r="EPV79" s="15"/>
      <c r="EPW79" s="15"/>
      <c r="EPX79" s="15"/>
      <c r="EPY79" s="33"/>
      <c r="EPZ79" s="39"/>
      <c r="EQA79" s="15"/>
      <c r="EQB79" s="15"/>
      <c r="EQC79" s="15"/>
      <c r="EQD79" s="15"/>
      <c r="EQE79" s="15"/>
      <c r="EQF79" s="15"/>
      <c r="EQG79" s="15"/>
      <c r="EQH79" s="15"/>
      <c r="EQI79" s="15"/>
      <c r="EQJ79" s="21"/>
      <c r="EQK79" s="21"/>
      <c r="EQL79" s="21"/>
      <c r="EQM79" s="21"/>
      <c r="EQN79" s="21"/>
      <c r="EQO79" s="21"/>
      <c r="EQP79" s="21"/>
      <c r="EQQ79" s="21"/>
      <c r="EQR79" s="21"/>
      <c r="EQS79" s="21"/>
      <c r="EQT79" s="21"/>
      <c r="EQU79" s="21"/>
      <c r="EQV79" s="21"/>
      <c r="EQW79" s="21"/>
      <c r="EQX79" s="21"/>
      <c r="EQY79" s="21"/>
      <c r="EQZ79" s="33"/>
      <c r="ERA79" s="31"/>
      <c r="ERB79" s="15"/>
      <c r="ERC79" s="15"/>
      <c r="ERD79" s="15"/>
      <c r="ERE79" s="15"/>
      <c r="ERF79" s="15"/>
      <c r="ERG79" s="15"/>
      <c r="ERH79" s="15"/>
      <c r="ERI79" s="15"/>
      <c r="ERJ79" s="15"/>
      <c r="ERK79" s="15"/>
      <c r="ERL79" s="15"/>
      <c r="ERM79" s="15"/>
      <c r="ERN79" s="15"/>
      <c r="ERO79" s="15"/>
      <c r="ERP79" s="15"/>
      <c r="ERQ79" s="15"/>
      <c r="ERR79" s="15"/>
      <c r="ERS79" s="15"/>
      <c r="ERT79" s="15"/>
      <c r="ERU79" s="15"/>
      <c r="ERV79" s="15"/>
      <c r="ERW79" s="15"/>
      <c r="ERX79" s="15"/>
      <c r="ERY79" s="33"/>
      <c r="ERZ79" s="39"/>
      <c r="ESA79" s="15"/>
      <c r="ESB79" s="15"/>
      <c r="ESC79" s="15"/>
      <c r="ESD79" s="15"/>
      <c r="ESE79" s="15"/>
      <c r="ESF79" s="15"/>
      <c r="ESG79" s="15"/>
      <c r="ESH79" s="15"/>
      <c r="ESI79" s="15"/>
      <c r="ESJ79" s="21"/>
      <c r="ESK79" s="21"/>
      <c r="ESL79" s="21"/>
      <c r="ESM79" s="21"/>
      <c r="ESN79" s="21"/>
      <c r="ESO79" s="21"/>
      <c r="ESP79" s="21"/>
      <c r="ESQ79" s="21"/>
      <c r="ESR79" s="21"/>
      <c r="ESS79" s="21"/>
      <c r="EST79" s="21"/>
      <c r="ESU79" s="21"/>
      <c r="ESV79" s="21"/>
      <c r="ESW79" s="21"/>
      <c r="ESX79" s="21"/>
      <c r="ESY79" s="21"/>
      <c r="ESZ79" s="33"/>
      <c r="ETA79" s="31"/>
      <c r="ETB79" s="15"/>
      <c r="ETC79" s="15"/>
      <c r="ETD79" s="15"/>
      <c r="ETE79" s="15"/>
      <c r="ETF79" s="15"/>
      <c r="ETG79" s="15"/>
      <c r="ETH79" s="15"/>
      <c r="ETI79" s="15"/>
      <c r="ETJ79" s="15"/>
      <c r="ETK79" s="15"/>
      <c r="ETL79" s="15"/>
      <c r="ETM79" s="15"/>
      <c r="ETN79" s="15"/>
      <c r="ETO79" s="15"/>
      <c r="ETP79" s="15"/>
      <c r="ETQ79" s="15"/>
      <c r="ETR79" s="15"/>
      <c r="ETS79" s="15"/>
      <c r="ETT79" s="15"/>
      <c r="ETU79" s="15"/>
      <c r="ETV79" s="15"/>
      <c r="ETW79" s="15"/>
      <c r="ETX79" s="15"/>
      <c r="ETY79" s="33"/>
      <c r="ETZ79" s="39"/>
      <c r="EUA79" s="15"/>
      <c r="EUB79" s="15"/>
      <c r="EUC79" s="15"/>
      <c r="EUD79" s="15"/>
      <c r="EUE79" s="15"/>
      <c r="EUF79" s="15"/>
      <c r="EUG79" s="15"/>
      <c r="EUH79" s="15"/>
      <c r="EUI79" s="15"/>
      <c r="EUJ79" s="21"/>
      <c r="EUK79" s="21"/>
      <c r="EUL79" s="21"/>
      <c r="EUM79" s="21"/>
      <c r="EUN79" s="21"/>
      <c r="EUO79" s="21"/>
      <c r="EUP79" s="21"/>
      <c r="EUQ79" s="21"/>
      <c r="EUR79" s="21"/>
      <c r="EUS79" s="21"/>
      <c r="EUT79" s="21"/>
      <c r="EUU79" s="21"/>
      <c r="EUV79" s="21"/>
      <c r="EUW79" s="21"/>
      <c r="EUX79" s="21"/>
      <c r="EUY79" s="21"/>
      <c r="EUZ79" s="33"/>
      <c r="EVA79" s="31"/>
      <c r="EVB79" s="15"/>
      <c r="EVC79" s="15"/>
      <c r="EVD79" s="15"/>
      <c r="EVE79" s="15"/>
      <c r="EVF79" s="15"/>
      <c r="EVG79" s="15"/>
      <c r="EVH79" s="15"/>
      <c r="EVI79" s="15"/>
      <c r="EVJ79" s="15"/>
      <c r="EVK79" s="15"/>
      <c r="EVL79" s="15"/>
      <c r="EVM79" s="15"/>
      <c r="EVN79" s="15"/>
      <c r="EVO79" s="15"/>
      <c r="EVP79" s="15"/>
      <c r="EVQ79" s="15"/>
      <c r="EVR79" s="15"/>
      <c r="EVS79" s="15"/>
      <c r="EVT79" s="15"/>
      <c r="EVU79" s="15"/>
      <c r="EVV79" s="15"/>
      <c r="EVW79" s="15"/>
      <c r="EVX79" s="15"/>
      <c r="EVY79" s="33"/>
      <c r="EVZ79" s="39"/>
      <c r="EWA79" s="15"/>
      <c r="EWB79" s="15"/>
      <c r="EWC79" s="15"/>
      <c r="EWD79" s="15"/>
      <c r="EWE79" s="15"/>
      <c r="EWF79" s="15"/>
      <c r="EWG79" s="15"/>
      <c r="EWH79" s="15"/>
      <c r="EWI79" s="15"/>
      <c r="EWJ79" s="21"/>
      <c r="EWK79" s="21"/>
      <c r="EWL79" s="21"/>
      <c r="EWM79" s="21"/>
      <c r="EWN79" s="21"/>
      <c r="EWO79" s="21"/>
      <c r="EWP79" s="21"/>
      <c r="EWQ79" s="21"/>
      <c r="EWR79" s="21"/>
      <c r="EWS79" s="21"/>
      <c r="EWT79" s="21"/>
      <c r="EWU79" s="21"/>
      <c r="EWV79" s="21"/>
      <c r="EWW79" s="21"/>
      <c r="EWX79" s="21"/>
      <c r="EWY79" s="21"/>
      <c r="EWZ79" s="33"/>
      <c r="EXA79" s="31"/>
      <c r="EXB79" s="15"/>
      <c r="EXC79" s="15"/>
      <c r="EXD79" s="15"/>
      <c r="EXE79" s="15"/>
      <c r="EXF79" s="15"/>
      <c r="EXG79" s="15"/>
      <c r="EXH79" s="15"/>
      <c r="EXI79" s="15"/>
      <c r="EXJ79" s="15"/>
      <c r="EXK79" s="15"/>
      <c r="EXL79" s="15"/>
      <c r="EXM79" s="15"/>
      <c r="EXN79" s="15"/>
      <c r="EXO79" s="15"/>
      <c r="EXP79" s="15"/>
      <c r="EXQ79" s="15"/>
      <c r="EXR79" s="15"/>
      <c r="EXS79" s="15"/>
      <c r="EXT79" s="15"/>
      <c r="EXU79" s="15"/>
      <c r="EXV79" s="15"/>
      <c r="EXW79" s="15"/>
      <c r="EXX79" s="15"/>
      <c r="EXY79" s="33"/>
      <c r="EXZ79" s="39"/>
      <c r="EYA79" s="15"/>
      <c r="EYB79" s="15"/>
      <c r="EYC79" s="15"/>
      <c r="EYD79" s="15"/>
      <c r="EYE79" s="15"/>
      <c r="EYF79" s="15"/>
      <c r="EYG79" s="15"/>
      <c r="EYH79" s="15"/>
      <c r="EYI79" s="15"/>
      <c r="EYJ79" s="21"/>
      <c r="EYK79" s="21"/>
      <c r="EYL79" s="21"/>
      <c r="EYM79" s="21"/>
      <c r="EYN79" s="21"/>
      <c r="EYO79" s="21"/>
      <c r="EYP79" s="21"/>
      <c r="EYQ79" s="21"/>
      <c r="EYR79" s="21"/>
      <c r="EYS79" s="21"/>
      <c r="EYT79" s="21"/>
      <c r="EYU79" s="21"/>
      <c r="EYV79" s="21"/>
      <c r="EYW79" s="21"/>
      <c r="EYX79" s="21"/>
      <c r="EYY79" s="21"/>
      <c r="EYZ79" s="33"/>
      <c r="EZA79" s="31"/>
      <c r="EZB79" s="15"/>
      <c r="EZC79" s="15"/>
      <c r="EZD79" s="15"/>
      <c r="EZE79" s="15"/>
      <c r="EZF79" s="15"/>
      <c r="EZG79" s="15"/>
      <c r="EZH79" s="15"/>
      <c r="EZI79" s="15"/>
      <c r="EZJ79" s="15"/>
      <c r="EZK79" s="15"/>
      <c r="EZL79" s="15"/>
      <c r="EZM79" s="15"/>
      <c r="EZN79" s="15"/>
      <c r="EZO79" s="15"/>
      <c r="EZP79" s="15"/>
      <c r="EZQ79" s="15"/>
      <c r="EZR79" s="15"/>
      <c r="EZS79" s="15"/>
      <c r="EZT79" s="15"/>
      <c r="EZU79" s="15"/>
      <c r="EZV79" s="15"/>
      <c r="EZW79" s="15"/>
      <c r="EZX79" s="15"/>
      <c r="EZY79" s="33"/>
      <c r="EZZ79" s="39"/>
      <c r="FAA79" s="15"/>
      <c r="FAB79" s="15"/>
      <c r="FAC79" s="15"/>
      <c r="FAD79" s="15"/>
      <c r="FAE79" s="15"/>
      <c r="FAF79" s="15"/>
      <c r="FAG79" s="15"/>
      <c r="FAH79" s="15"/>
      <c r="FAI79" s="15"/>
      <c r="FAJ79" s="21"/>
      <c r="FAK79" s="21"/>
      <c r="FAL79" s="21"/>
      <c r="FAM79" s="21"/>
      <c r="FAN79" s="21"/>
      <c r="FAO79" s="21"/>
      <c r="FAP79" s="21"/>
      <c r="FAQ79" s="21"/>
      <c r="FAR79" s="21"/>
      <c r="FAS79" s="21"/>
      <c r="FAT79" s="21"/>
      <c r="FAU79" s="21"/>
      <c r="FAV79" s="21"/>
      <c r="FAW79" s="21"/>
      <c r="FAX79" s="21"/>
      <c r="FAY79" s="21"/>
      <c r="FAZ79" s="33"/>
      <c r="FBA79" s="31"/>
      <c r="FBB79" s="15"/>
      <c r="FBC79" s="15"/>
      <c r="FBD79" s="15"/>
      <c r="FBE79" s="15"/>
      <c r="FBF79" s="15"/>
      <c r="FBG79" s="15"/>
      <c r="FBH79" s="15"/>
      <c r="FBI79" s="15"/>
      <c r="FBJ79" s="15"/>
      <c r="FBK79" s="15"/>
      <c r="FBL79" s="15"/>
      <c r="FBM79" s="15"/>
      <c r="FBN79" s="15"/>
      <c r="FBO79" s="15"/>
      <c r="FBP79" s="15"/>
      <c r="FBQ79" s="15"/>
      <c r="FBR79" s="15"/>
      <c r="FBS79" s="15"/>
      <c r="FBT79" s="15"/>
      <c r="FBU79" s="15"/>
      <c r="FBV79" s="15"/>
      <c r="FBW79" s="15"/>
      <c r="FBX79" s="15"/>
      <c r="FBY79" s="33"/>
      <c r="FBZ79" s="39"/>
      <c r="FCA79" s="15"/>
      <c r="FCB79" s="15"/>
      <c r="FCC79" s="15"/>
      <c r="FCD79" s="15"/>
      <c r="FCE79" s="15"/>
      <c r="FCF79" s="15"/>
      <c r="FCG79" s="15"/>
      <c r="FCH79" s="15"/>
      <c r="FCI79" s="15"/>
      <c r="FCJ79" s="21"/>
      <c r="FCK79" s="21"/>
      <c r="FCL79" s="21"/>
      <c r="FCM79" s="21"/>
      <c r="FCN79" s="21"/>
      <c r="FCO79" s="21"/>
      <c r="FCP79" s="21"/>
      <c r="FCQ79" s="21"/>
      <c r="FCR79" s="21"/>
      <c r="FCS79" s="21"/>
      <c r="FCT79" s="21"/>
      <c r="FCU79" s="21"/>
      <c r="FCV79" s="21"/>
      <c r="FCW79" s="21"/>
      <c r="FCX79" s="21"/>
      <c r="FCY79" s="21"/>
      <c r="FCZ79" s="33"/>
      <c r="FDA79" s="31"/>
      <c r="FDB79" s="15"/>
      <c r="FDC79" s="15"/>
      <c r="FDD79" s="15"/>
      <c r="FDE79" s="15"/>
      <c r="FDF79" s="15"/>
      <c r="FDG79" s="15"/>
      <c r="FDH79" s="15"/>
      <c r="FDI79" s="15"/>
      <c r="FDJ79" s="15"/>
      <c r="FDK79" s="15"/>
      <c r="FDL79" s="15"/>
      <c r="FDM79" s="15"/>
      <c r="FDN79" s="15"/>
      <c r="FDO79" s="15"/>
      <c r="FDP79" s="15"/>
      <c r="FDQ79" s="15"/>
      <c r="FDR79" s="15"/>
      <c r="FDS79" s="15"/>
      <c r="FDT79" s="15"/>
      <c r="FDU79" s="15"/>
      <c r="FDV79" s="15"/>
      <c r="FDW79" s="15"/>
      <c r="FDX79" s="15"/>
      <c r="FDY79" s="33"/>
      <c r="FDZ79" s="39"/>
      <c r="FEA79" s="15"/>
      <c r="FEB79" s="15"/>
      <c r="FEC79" s="15"/>
      <c r="FED79" s="15"/>
      <c r="FEE79" s="15"/>
      <c r="FEF79" s="15"/>
      <c r="FEG79" s="15"/>
      <c r="FEH79" s="15"/>
      <c r="FEI79" s="15"/>
      <c r="FEJ79" s="21"/>
      <c r="FEK79" s="21"/>
      <c r="FEL79" s="21"/>
      <c r="FEM79" s="21"/>
      <c r="FEN79" s="21"/>
      <c r="FEO79" s="21"/>
      <c r="FEP79" s="21"/>
      <c r="FEQ79" s="21"/>
      <c r="FER79" s="21"/>
      <c r="FES79" s="21"/>
      <c r="FET79" s="21"/>
      <c r="FEU79" s="21"/>
      <c r="FEV79" s="21"/>
      <c r="FEW79" s="21"/>
      <c r="FEX79" s="21"/>
      <c r="FEY79" s="21"/>
      <c r="FEZ79" s="33"/>
      <c r="FFA79" s="31"/>
      <c r="FFB79" s="15"/>
      <c r="FFC79" s="15"/>
      <c r="FFD79" s="15"/>
      <c r="FFE79" s="15"/>
      <c r="FFF79" s="15"/>
      <c r="FFG79" s="15"/>
      <c r="FFH79" s="15"/>
      <c r="FFI79" s="15"/>
      <c r="FFJ79" s="15"/>
      <c r="FFK79" s="15"/>
      <c r="FFL79" s="15"/>
      <c r="FFM79" s="15"/>
      <c r="FFN79" s="15"/>
      <c r="FFO79" s="15"/>
      <c r="FFP79" s="15"/>
      <c r="FFQ79" s="15"/>
      <c r="FFR79" s="15"/>
      <c r="FFS79" s="15"/>
      <c r="FFT79" s="15"/>
      <c r="FFU79" s="15"/>
      <c r="FFV79" s="15"/>
      <c r="FFW79" s="15"/>
      <c r="FFX79" s="15"/>
      <c r="FFY79" s="33"/>
      <c r="FFZ79" s="39"/>
      <c r="FGA79" s="15"/>
      <c r="FGB79" s="15"/>
      <c r="FGC79" s="15"/>
      <c r="FGD79" s="15"/>
      <c r="FGE79" s="15"/>
      <c r="FGF79" s="15"/>
      <c r="FGG79" s="15"/>
      <c r="FGH79" s="15"/>
      <c r="FGI79" s="15"/>
      <c r="FGJ79" s="21"/>
      <c r="FGK79" s="21"/>
      <c r="FGL79" s="21"/>
      <c r="FGM79" s="21"/>
      <c r="FGN79" s="21"/>
      <c r="FGO79" s="21"/>
      <c r="FGP79" s="21"/>
      <c r="FGQ79" s="21"/>
      <c r="FGR79" s="21"/>
      <c r="FGS79" s="21"/>
      <c r="FGT79" s="21"/>
      <c r="FGU79" s="21"/>
      <c r="FGV79" s="21"/>
      <c r="FGW79" s="21"/>
      <c r="FGX79" s="21"/>
      <c r="FGY79" s="21"/>
      <c r="FGZ79" s="33"/>
      <c r="FHA79" s="31"/>
      <c r="FHB79" s="15"/>
      <c r="FHC79" s="15"/>
      <c r="FHD79" s="15"/>
      <c r="FHE79" s="15"/>
      <c r="FHF79" s="15"/>
      <c r="FHG79" s="15"/>
      <c r="FHH79" s="15"/>
      <c r="FHI79" s="15"/>
      <c r="FHJ79" s="15"/>
      <c r="FHK79" s="15"/>
      <c r="FHL79" s="15"/>
      <c r="FHM79" s="15"/>
      <c r="FHN79" s="15"/>
      <c r="FHO79" s="15"/>
      <c r="FHP79" s="15"/>
      <c r="FHQ79" s="15"/>
      <c r="FHR79" s="15"/>
      <c r="FHS79" s="15"/>
      <c r="FHT79" s="15"/>
      <c r="FHU79" s="15"/>
      <c r="FHV79" s="15"/>
      <c r="FHW79" s="15"/>
      <c r="FHX79" s="15"/>
      <c r="FHY79" s="33"/>
      <c r="FHZ79" s="39"/>
      <c r="FIA79" s="15"/>
      <c r="FIB79" s="15"/>
      <c r="FIC79" s="15"/>
      <c r="FID79" s="15"/>
      <c r="FIE79" s="15"/>
      <c r="FIF79" s="15"/>
      <c r="FIG79" s="15"/>
      <c r="FIH79" s="15"/>
      <c r="FII79" s="15"/>
      <c r="FIJ79" s="21"/>
      <c r="FIK79" s="21"/>
      <c r="FIL79" s="21"/>
      <c r="FIM79" s="21"/>
      <c r="FIN79" s="21"/>
      <c r="FIO79" s="21"/>
      <c r="FIP79" s="21"/>
      <c r="FIQ79" s="21"/>
      <c r="FIR79" s="21"/>
      <c r="FIS79" s="21"/>
      <c r="FIT79" s="21"/>
      <c r="FIU79" s="21"/>
      <c r="FIV79" s="21"/>
      <c r="FIW79" s="21"/>
      <c r="FIX79" s="21"/>
      <c r="FIY79" s="21"/>
      <c r="FIZ79" s="33"/>
      <c r="FJA79" s="31"/>
      <c r="FJB79" s="15"/>
      <c r="FJC79" s="15"/>
      <c r="FJD79" s="15"/>
      <c r="FJE79" s="15"/>
      <c r="FJF79" s="15"/>
      <c r="FJG79" s="15"/>
      <c r="FJH79" s="15"/>
      <c r="FJI79" s="15"/>
      <c r="FJJ79" s="15"/>
      <c r="FJK79" s="15"/>
      <c r="FJL79" s="15"/>
      <c r="FJM79" s="15"/>
      <c r="FJN79" s="15"/>
      <c r="FJO79" s="15"/>
      <c r="FJP79" s="15"/>
      <c r="FJQ79" s="15"/>
      <c r="FJR79" s="15"/>
      <c r="FJS79" s="15"/>
      <c r="FJT79" s="15"/>
      <c r="FJU79" s="15"/>
      <c r="FJV79" s="15"/>
      <c r="FJW79" s="15"/>
      <c r="FJX79" s="15"/>
      <c r="FJY79" s="33"/>
      <c r="FJZ79" s="39"/>
      <c r="FKA79" s="15"/>
      <c r="FKB79" s="15"/>
      <c r="FKC79" s="15"/>
      <c r="FKD79" s="15"/>
      <c r="FKE79" s="15"/>
      <c r="FKF79" s="15"/>
      <c r="FKG79" s="15"/>
      <c r="FKH79" s="15"/>
      <c r="FKI79" s="15"/>
      <c r="FKJ79" s="21"/>
      <c r="FKK79" s="21"/>
      <c r="FKL79" s="21"/>
      <c r="FKM79" s="21"/>
      <c r="FKN79" s="21"/>
      <c r="FKO79" s="21"/>
      <c r="FKP79" s="21"/>
      <c r="FKQ79" s="21"/>
      <c r="FKR79" s="21"/>
      <c r="FKS79" s="21"/>
      <c r="FKT79" s="21"/>
      <c r="FKU79" s="21"/>
      <c r="FKV79" s="21"/>
      <c r="FKW79" s="21"/>
      <c r="FKX79" s="21"/>
      <c r="FKY79" s="21"/>
      <c r="FKZ79" s="33"/>
      <c r="FLA79" s="31"/>
      <c r="FLB79" s="15"/>
      <c r="FLC79" s="15"/>
      <c r="FLD79" s="15"/>
      <c r="FLE79" s="15"/>
      <c r="FLF79" s="15"/>
      <c r="FLG79" s="15"/>
      <c r="FLH79" s="15"/>
      <c r="FLI79" s="15"/>
      <c r="FLJ79" s="15"/>
      <c r="FLK79" s="15"/>
      <c r="FLL79" s="15"/>
      <c r="FLM79" s="15"/>
      <c r="FLN79" s="15"/>
      <c r="FLO79" s="15"/>
      <c r="FLP79" s="15"/>
      <c r="FLQ79" s="15"/>
      <c r="FLR79" s="15"/>
      <c r="FLS79" s="15"/>
      <c r="FLT79" s="15"/>
      <c r="FLU79" s="15"/>
      <c r="FLV79" s="15"/>
      <c r="FLW79" s="15"/>
      <c r="FLX79" s="15"/>
      <c r="FLY79" s="33"/>
      <c r="FLZ79" s="39"/>
      <c r="FMA79" s="15"/>
      <c r="FMB79" s="15"/>
      <c r="FMC79" s="15"/>
      <c r="FMD79" s="15"/>
      <c r="FME79" s="15"/>
      <c r="FMF79" s="15"/>
      <c r="FMG79" s="15"/>
      <c r="FMH79" s="15"/>
      <c r="FMI79" s="15"/>
      <c r="FMJ79" s="21"/>
      <c r="FMK79" s="21"/>
      <c r="FML79" s="21"/>
      <c r="FMM79" s="21"/>
      <c r="FMN79" s="21"/>
      <c r="FMO79" s="21"/>
      <c r="FMP79" s="21"/>
      <c r="FMQ79" s="21"/>
      <c r="FMR79" s="21"/>
      <c r="FMS79" s="21"/>
      <c r="FMT79" s="21"/>
      <c r="FMU79" s="21"/>
      <c r="FMV79" s="21"/>
      <c r="FMW79" s="21"/>
      <c r="FMX79" s="21"/>
      <c r="FMY79" s="21"/>
      <c r="FMZ79" s="33"/>
      <c r="FNA79" s="31"/>
      <c r="FNB79" s="15"/>
      <c r="FNC79" s="15"/>
      <c r="FND79" s="15"/>
      <c r="FNE79" s="15"/>
      <c r="FNF79" s="15"/>
      <c r="FNG79" s="15"/>
      <c r="FNH79" s="15"/>
      <c r="FNI79" s="15"/>
      <c r="FNJ79" s="15"/>
      <c r="FNK79" s="15"/>
      <c r="FNL79" s="15"/>
      <c r="FNM79" s="15"/>
      <c r="FNN79" s="15"/>
      <c r="FNO79" s="15"/>
      <c r="FNP79" s="15"/>
      <c r="FNQ79" s="15"/>
      <c r="FNR79" s="15"/>
      <c r="FNS79" s="15"/>
      <c r="FNT79" s="15"/>
      <c r="FNU79" s="15"/>
      <c r="FNV79" s="15"/>
      <c r="FNW79" s="15"/>
      <c r="FNX79" s="15"/>
      <c r="FNY79" s="33"/>
      <c r="FNZ79" s="39"/>
      <c r="FOA79" s="15"/>
      <c r="FOB79" s="15"/>
      <c r="FOC79" s="15"/>
      <c r="FOD79" s="15"/>
      <c r="FOE79" s="15"/>
      <c r="FOF79" s="15"/>
      <c r="FOG79" s="15"/>
      <c r="FOH79" s="15"/>
      <c r="FOI79" s="15"/>
      <c r="FOJ79" s="21"/>
      <c r="FOK79" s="21"/>
      <c r="FOL79" s="21"/>
      <c r="FOM79" s="21"/>
      <c r="FON79" s="21"/>
      <c r="FOO79" s="21"/>
      <c r="FOP79" s="21"/>
      <c r="FOQ79" s="21"/>
      <c r="FOR79" s="21"/>
      <c r="FOS79" s="21"/>
      <c r="FOT79" s="21"/>
      <c r="FOU79" s="21"/>
      <c r="FOV79" s="21"/>
      <c r="FOW79" s="21"/>
      <c r="FOX79" s="21"/>
      <c r="FOY79" s="21"/>
      <c r="FOZ79" s="33"/>
      <c r="FPA79" s="31"/>
      <c r="FPB79" s="15"/>
      <c r="FPC79" s="15"/>
      <c r="FPD79" s="15"/>
      <c r="FPE79" s="15"/>
      <c r="FPF79" s="15"/>
      <c r="FPG79" s="15"/>
      <c r="FPH79" s="15"/>
      <c r="FPI79" s="15"/>
      <c r="FPJ79" s="15"/>
      <c r="FPK79" s="15"/>
      <c r="FPL79" s="15"/>
      <c r="FPM79" s="15"/>
      <c r="FPN79" s="15"/>
      <c r="FPO79" s="15"/>
      <c r="FPP79" s="15"/>
      <c r="FPQ79" s="15"/>
      <c r="FPR79" s="15"/>
      <c r="FPS79" s="15"/>
      <c r="FPT79" s="15"/>
      <c r="FPU79" s="15"/>
      <c r="FPV79" s="15"/>
      <c r="FPW79" s="15"/>
      <c r="FPX79" s="15"/>
      <c r="FPY79" s="33"/>
      <c r="FPZ79" s="39"/>
      <c r="FQA79" s="15"/>
      <c r="FQB79" s="15"/>
      <c r="FQC79" s="15"/>
      <c r="FQD79" s="15"/>
      <c r="FQE79" s="15"/>
      <c r="FQF79" s="15"/>
      <c r="FQG79" s="15"/>
      <c r="FQH79" s="15"/>
      <c r="FQI79" s="15"/>
      <c r="FQJ79" s="21"/>
      <c r="FQK79" s="21"/>
      <c r="FQL79" s="21"/>
      <c r="FQM79" s="21"/>
      <c r="FQN79" s="21"/>
      <c r="FQO79" s="21"/>
      <c r="FQP79" s="21"/>
      <c r="FQQ79" s="21"/>
      <c r="FQR79" s="21"/>
      <c r="FQS79" s="21"/>
      <c r="FQT79" s="21"/>
      <c r="FQU79" s="21"/>
      <c r="FQV79" s="21"/>
      <c r="FQW79" s="21"/>
      <c r="FQX79" s="21"/>
      <c r="FQY79" s="21"/>
      <c r="FQZ79" s="33"/>
      <c r="FRA79" s="31"/>
      <c r="FRB79" s="15"/>
      <c r="FRC79" s="15"/>
      <c r="FRD79" s="15"/>
      <c r="FRE79" s="15"/>
      <c r="FRF79" s="15"/>
      <c r="FRG79" s="15"/>
      <c r="FRH79" s="15"/>
      <c r="FRI79" s="15"/>
      <c r="FRJ79" s="15"/>
      <c r="FRK79" s="15"/>
      <c r="FRL79" s="15"/>
      <c r="FRM79" s="15"/>
      <c r="FRN79" s="15"/>
      <c r="FRO79" s="15"/>
      <c r="FRP79" s="15"/>
      <c r="FRQ79" s="15"/>
      <c r="FRR79" s="15"/>
      <c r="FRS79" s="15"/>
      <c r="FRT79" s="15"/>
      <c r="FRU79" s="15"/>
      <c r="FRV79" s="15"/>
      <c r="FRW79" s="15"/>
      <c r="FRX79" s="15"/>
      <c r="FRY79" s="33"/>
      <c r="FRZ79" s="39"/>
      <c r="FSA79" s="15"/>
      <c r="FSB79" s="15"/>
      <c r="FSC79" s="15"/>
      <c r="FSD79" s="15"/>
      <c r="FSE79" s="15"/>
      <c r="FSF79" s="15"/>
      <c r="FSG79" s="15"/>
      <c r="FSH79" s="15"/>
      <c r="FSI79" s="15"/>
      <c r="FSJ79" s="21"/>
      <c r="FSK79" s="21"/>
      <c r="FSL79" s="21"/>
      <c r="FSM79" s="21"/>
      <c r="FSN79" s="21"/>
      <c r="FSO79" s="21"/>
      <c r="FSP79" s="21"/>
      <c r="FSQ79" s="21"/>
      <c r="FSR79" s="21"/>
      <c r="FSS79" s="21"/>
      <c r="FST79" s="21"/>
      <c r="FSU79" s="21"/>
      <c r="FSV79" s="21"/>
      <c r="FSW79" s="21"/>
      <c r="FSX79" s="21"/>
      <c r="FSY79" s="21"/>
      <c r="FSZ79" s="33"/>
      <c r="FTA79" s="31"/>
      <c r="FTB79" s="15"/>
      <c r="FTC79" s="15"/>
      <c r="FTD79" s="15"/>
      <c r="FTE79" s="15"/>
      <c r="FTF79" s="15"/>
      <c r="FTG79" s="15"/>
      <c r="FTH79" s="15"/>
      <c r="FTI79" s="15"/>
      <c r="FTJ79" s="15"/>
      <c r="FTK79" s="15"/>
      <c r="FTL79" s="15"/>
      <c r="FTM79" s="15"/>
      <c r="FTN79" s="15"/>
      <c r="FTO79" s="15"/>
      <c r="FTP79" s="15"/>
      <c r="FTQ79" s="15"/>
      <c r="FTR79" s="15"/>
      <c r="FTS79" s="15"/>
      <c r="FTT79" s="15"/>
      <c r="FTU79" s="15"/>
      <c r="FTV79" s="15"/>
      <c r="FTW79" s="15"/>
      <c r="FTX79" s="15"/>
      <c r="FTY79" s="33"/>
      <c r="FTZ79" s="39"/>
      <c r="FUA79" s="15"/>
      <c r="FUB79" s="15"/>
      <c r="FUC79" s="15"/>
      <c r="FUD79" s="15"/>
      <c r="FUE79" s="15"/>
      <c r="FUF79" s="15"/>
      <c r="FUG79" s="15"/>
      <c r="FUH79" s="15"/>
      <c r="FUI79" s="15"/>
      <c r="FUJ79" s="21"/>
      <c r="FUK79" s="21"/>
      <c r="FUL79" s="21"/>
      <c r="FUM79" s="21"/>
      <c r="FUN79" s="21"/>
      <c r="FUO79" s="21"/>
      <c r="FUP79" s="21"/>
      <c r="FUQ79" s="21"/>
      <c r="FUR79" s="21"/>
      <c r="FUS79" s="21"/>
      <c r="FUT79" s="21"/>
      <c r="FUU79" s="21"/>
      <c r="FUV79" s="21"/>
      <c r="FUW79" s="21"/>
      <c r="FUX79" s="21"/>
      <c r="FUY79" s="21"/>
      <c r="FUZ79" s="33"/>
      <c r="FVA79" s="31"/>
      <c r="FVB79" s="15"/>
      <c r="FVC79" s="15"/>
      <c r="FVD79" s="15"/>
      <c r="FVE79" s="15"/>
      <c r="FVF79" s="15"/>
      <c r="FVG79" s="15"/>
      <c r="FVH79" s="15"/>
      <c r="FVI79" s="15"/>
      <c r="FVJ79" s="15"/>
      <c r="FVK79" s="15"/>
      <c r="FVL79" s="15"/>
      <c r="FVM79" s="15"/>
      <c r="FVN79" s="15"/>
      <c r="FVO79" s="15"/>
      <c r="FVP79" s="15"/>
      <c r="FVQ79" s="15"/>
      <c r="FVR79" s="15"/>
      <c r="FVS79" s="15"/>
      <c r="FVT79" s="15"/>
      <c r="FVU79" s="15"/>
      <c r="FVV79" s="15"/>
      <c r="FVW79" s="15"/>
      <c r="FVX79" s="15"/>
      <c r="FVY79" s="33"/>
      <c r="FVZ79" s="39"/>
      <c r="FWA79" s="15"/>
      <c r="FWB79" s="15"/>
      <c r="FWC79" s="15"/>
      <c r="FWD79" s="15"/>
      <c r="FWE79" s="15"/>
      <c r="FWF79" s="15"/>
      <c r="FWG79" s="15"/>
      <c r="FWH79" s="15"/>
      <c r="FWI79" s="15"/>
      <c r="FWJ79" s="21"/>
      <c r="FWK79" s="21"/>
      <c r="FWL79" s="21"/>
      <c r="FWM79" s="21"/>
      <c r="FWN79" s="21"/>
      <c r="FWO79" s="21"/>
      <c r="FWP79" s="21"/>
      <c r="FWQ79" s="21"/>
      <c r="FWR79" s="21"/>
      <c r="FWS79" s="21"/>
      <c r="FWT79" s="21"/>
      <c r="FWU79" s="21"/>
      <c r="FWV79" s="21"/>
      <c r="FWW79" s="21"/>
      <c r="FWX79" s="21"/>
      <c r="FWY79" s="21"/>
      <c r="FWZ79" s="33"/>
      <c r="FXA79" s="31"/>
      <c r="FXB79" s="15"/>
      <c r="FXC79" s="15"/>
      <c r="FXD79" s="15"/>
      <c r="FXE79" s="15"/>
      <c r="FXF79" s="15"/>
      <c r="FXG79" s="15"/>
      <c r="FXH79" s="15"/>
      <c r="FXI79" s="15"/>
      <c r="FXJ79" s="15"/>
      <c r="FXK79" s="15"/>
      <c r="FXL79" s="15"/>
      <c r="FXM79" s="15"/>
      <c r="FXN79" s="15"/>
      <c r="FXO79" s="15"/>
      <c r="FXP79" s="15"/>
      <c r="FXQ79" s="15"/>
      <c r="FXR79" s="15"/>
      <c r="FXS79" s="15"/>
      <c r="FXT79" s="15"/>
      <c r="FXU79" s="15"/>
      <c r="FXV79" s="15"/>
      <c r="FXW79" s="15"/>
      <c r="FXX79" s="15"/>
      <c r="FXY79" s="33"/>
      <c r="FXZ79" s="39"/>
      <c r="FYA79" s="15"/>
      <c r="FYB79" s="15"/>
      <c r="FYC79" s="15"/>
      <c r="FYD79" s="15"/>
      <c r="FYE79" s="15"/>
      <c r="FYF79" s="15"/>
      <c r="FYG79" s="15"/>
      <c r="FYH79" s="15"/>
      <c r="FYI79" s="15"/>
      <c r="FYJ79" s="21"/>
      <c r="FYK79" s="21"/>
      <c r="FYL79" s="21"/>
      <c r="FYM79" s="21"/>
      <c r="FYN79" s="21"/>
      <c r="FYO79" s="21"/>
      <c r="FYP79" s="21"/>
      <c r="FYQ79" s="21"/>
      <c r="FYR79" s="21"/>
      <c r="FYS79" s="21"/>
      <c r="FYT79" s="21"/>
      <c r="FYU79" s="21"/>
      <c r="FYV79" s="21"/>
      <c r="FYW79" s="21"/>
      <c r="FYX79" s="21"/>
      <c r="FYY79" s="21"/>
      <c r="FYZ79" s="33"/>
      <c r="FZA79" s="31"/>
      <c r="FZB79" s="15"/>
      <c r="FZC79" s="15"/>
      <c r="FZD79" s="15"/>
      <c r="FZE79" s="15"/>
      <c r="FZF79" s="15"/>
      <c r="FZG79" s="15"/>
      <c r="FZH79" s="15"/>
      <c r="FZI79" s="15"/>
      <c r="FZJ79" s="15"/>
      <c r="FZK79" s="15"/>
      <c r="FZL79" s="15"/>
      <c r="FZM79" s="15"/>
      <c r="FZN79" s="15"/>
      <c r="FZO79" s="15"/>
      <c r="FZP79" s="15"/>
      <c r="FZQ79" s="15"/>
      <c r="FZR79" s="15"/>
      <c r="FZS79" s="15"/>
      <c r="FZT79" s="15"/>
      <c r="FZU79" s="15"/>
      <c r="FZV79" s="15"/>
      <c r="FZW79" s="15"/>
      <c r="FZX79" s="15"/>
      <c r="FZY79" s="33"/>
      <c r="FZZ79" s="39"/>
      <c r="GAA79" s="15"/>
      <c r="GAB79" s="15"/>
      <c r="GAC79" s="15"/>
      <c r="GAD79" s="15"/>
      <c r="GAE79" s="15"/>
      <c r="GAF79" s="15"/>
      <c r="GAG79" s="15"/>
      <c r="GAH79" s="15"/>
      <c r="GAI79" s="15"/>
      <c r="GAJ79" s="21"/>
      <c r="GAK79" s="21"/>
      <c r="GAL79" s="21"/>
      <c r="GAM79" s="21"/>
      <c r="GAN79" s="21"/>
      <c r="GAO79" s="21"/>
      <c r="GAP79" s="21"/>
      <c r="GAQ79" s="21"/>
      <c r="GAR79" s="21"/>
      <c r="GAS79" s="21"/>
      <c r="GAT79" s="21"/>
      <c r="GAU79" s="21"/>
      <c r="GAV79" s="21"/>
      <c r="GAW79" s="21"/>
      <c r="GAX79" s="21"/>
      <c r="GAY79" s="21"/>
      <c r="GAZ79" s="33"/>
      <c r="GBA79" s="31"/>
      <c r="GBB79" s="15"/>
      <c r="GBC79" s="15"/>
      <c r="GBD79" s="15"/>
      <c r="GBE79" s="15"/>
      <c r="GBF79" s="15"/>
      <c r="GBG79" s="15"/>
      <c r="GBH79" s="15"/>
      <c r="GBI79" s="15"/>
      <c r="GBJ79" s="15"/>
      <c r="GBK79" s="15"/>
      <c r="GBL79" s="15"/>
      <c r="GBM79" s="15"/>
      <c r="GBN79" s="15"/>
      <c r="GBO79" s="15"/>
      <c r="GBP79" s="15"/>
      <c r="GBQ79" s="15"/>
      <c r="GBR79" s="15"/>
      <c r="GBS79" s="15"/>
      <c r="GBT79" s="15"/>
      <c r="GBU79" s="15"/>
      <c r="GBV79" s="15"/>
      <c r="GBW79" s="15"/>
      <c r="GBX79" s="15"/>
      <c r="GBY79" s="33"/>
      <c r="GBZ79" s="39"/>
      <c r="GCA79" s="15"/>
      <c r="GCB79" s="15"/>
      <c r="GCC79" s="15"/>
      <c r="GCD79" s="15"/>
      <c r="GCE79" s="15"/>
      <c r="GCF79" s="15"/>
      <c r="GCG79" s="15"/>
      <c r="GCH79" s="15"/>
      <c r="GCI79" s="15"/>
      <c r="GCJ79" s="21"/>
      <c r="GCK79" s="21"/>
      <c r="GCL79" s="21"/>
      <c r="GCM79" s="21"/>
      <c r="GCN79" s="21"/>
      <c r="GCO79" s="21"/>
      <c r="GCP79" s="21"/>
      <c r="GCQ79" s="21"/>
      <c r="GCR79" s="21"/>
      <c r="GCS79" s="21"/>
      <c r="GCT79" s="21"/>
      <c r="GCU79" s="21"/>
      <c r="GCV79" s="21"/>
      <c r="GCW79" s="21"/>
      <c r="GCX79" s="21"/>
      <c r="GCY79" s="21"/>
      <c r="GCZ79" s="33"/>
      <c r="GDA79" s="31"/>
      <c r="GDB79" s="15"/>
      <c r="GDC79" s="15"/>
      <c r="GDD79" s="15"/>
      <c r="GDE79" s="15"/>
      <c r="GDF79" s="15"/>
      <c r="GDG79" s="15"/>
      <c r="GDH79" s="15"/>
      <c r="GDI79" s="15"/>
      <c r="GDJ79" s="15"/>
      <c r="GDK79" s="15"/>
      <c r="GDL79" s="15"/>
      <c r="GDM79" s="15"/>
      <c r="GDN79" s="15"/>
      <c r="GDO79" s="15"/>
      <c r="GDP79" s="15"/>
      <c r="GDQ79" s="15"/>
      <c r="GDR79" s="15"/>
      <c r="GDS79" s="15"/>
      <c r="GDT79" s="15"/>
      <c r="GDU79" s="15"/>
      <c r="GDV79" s="15"/>
      <c r="GDW79" s="15"/>
      <c r="GDX79" s="15"/>
      <c r="GDY79" s="33"/>
      <c r="GDZ79" s="39"/>
      <c r="GEA79" s="15"/>
      <c r="GEB79" s="15"/>
      <c r="GEC79" s="15"/>
      <c r="GED79" s="15"/>
      <c r="GEE79" s="15"/>
      <c r="GEF79" s="15"/>
      <c r="GEG79" s="15"/>
      <c r="GEH79" s="15"/>
      <c r="GEI79" s="15"/>
      <c r="GEJ79" s="21"/>
      <c r="GEK79" s="21"/>
      <c r="GEL79" s="21"/>
      <c r="GEM79" s="21"/>
      <c r="GEN79" s="21"/>
      <c r="GEO79" s="21"/>
      <c r="GEP79" s="21"/>
      <c r="GEQ79" s="21"/>
      <c r="GER79" s="21"/>
      <c r="GES79" s="21"/>
      <c r="GET79" s="21"/>
      <c r="GEU79" s="21"/>
      <c r="GEV79" s="21"/>
      <c r="GEW79" s="21"/>
      <c r="GEX79" s="21"/>
      <c r="GEY79" s="21"/>
      <c r="GEZ79" s="33"/>
      <c r="GFA79" s="31"/>
      <c r="GFB79" s="15"/>
      <c r="GFC79" s="15"/>
      <c r="GFD79" s="15"/>
      <c r="GFE79" s="15"/>
      <c r="GFF79" s="15"/>
      <c r="GFG79" s="15"/>
      <c r="GFH79" s="15"/>
      <c r="GFI79" s="15"/>
      <c r="GFJ79" s="15"/>
      <c r="GFK79" s="15"/>
      <c r="GFL79" s="15"/>
      <c r="GFM79" s="15"/>
      <c r="GFN79" s="15"/>
      <c r="GFO79" s="15"/>
      <c r="GFP79" s="15"/>
      <c r="GFQ79" s="15"/>
      <c r="GFR79" s="15"/>
      <c r="GFS79" s="15"/>
      <c r="GFT79" s="15"/>
      <c r="GFU79" s="15"/>
      <c r="GFV79" s="15"/>
      <c r="GFW79" s="15"/>
      <c r="GFX79" s="15"/>
      <c r="GFY79" s="33"/>
      <c r="GFZ79" s="39"/>
      <c r="GGA79" s="15"/>
      <c r="GGB79" s="15"/>
      <c r="GGC79" s="15"/>
      <c r="GGD79" s="15"/>
      <c r="GGE79" s="15"/>
      <c r="GGF79" s="15"/>
      <c r="GGG79" s="15"/>
      <c r="GGH79" s="15"/>
      <c r="GGI79" s="15"/>
      <c r="GGJ79" s="21"/>
      <c r="GGK79" s="21"/>
      <c r="GGL79" s="21"/>
      <c r="GGM79" s="21"/>
      <c r="GGN79" s="21"/>
      <c r="GGO79" s="21"/>
      <c r="GGP79" s="21"/>
      <c r="GGQ79" s="21"/>
      <c r="GGR79" s="21"/>
      <c r="GGS79" s="21"/>
      <c r="GGT79" s="21"/>
      <c r="GGU79" s="21"/>
      <c r="GGV79" s="21"/>
      <c r="GGW79" s="21"/>
      <c r="GGX79" s="21"/>
      <c r="GGY79" s="21"/>
      <c r="GGZ79" s="33"/>
      <c r="GHA79" s="31"/>
      <c r="GHB79" s="15"/>
      <c r="GHC79" s="15"/>
      <c r="GHD79" s="15"/>
      <c r="GHE79" s="15"/>
      <c r="GHF79" s="15"/>
      <c r="GHG79" s="15"/>
      <c r="GHH79" s="15"/>
      <c r="GHI79" s="15"/>
      <c r="GHJ79" s="15"/>
      <c r="GHK79" s="15"/>
      <c r="GHL79" s="15"/>
      <c r="GHM79" s="15"/>
      <c r="GHN79" s="15"/>
      <c r="GHO79" s="15"/>
      <c r="GHP79" s="15"/>
      <c r="GHQ79" s="15"/>
      <c r="GHR79" s="15"/>
      <c r="GHS79" s="15"/>
      <c r="GHT79" s="15"/>
      <c r="GHU79" s="15"/>
      <c r="GHV79" s="15"/>
      <c r="GHW79" s="15"/>
      <c r="GHX79" s="15"/>
      <c r="GHY79" s="33"/>
      <c r="GHZ79" s="39"/>
      <c r="GIA79" s="15"/>
      <c r="GIB79" s="15"/>
      <c r="GIC79" s="15"/>
      <c r="GID79" s="15"/>
      <c r="GIE79" s="15"/>
      <c r="GIF79" s="15"/>
      <c r="GIG79" s="15"/>
      <c r="GIH79" s="15"/>
      <c r="GII79" s="15"/>
      <c r="GIJ79" s="21"/>
      <c r="GIK79" s="21"/>
      <c r="GIL79" s="21"/>
      <c r="GIM79" s="21"/>
      <c r="GIN79" s="21"/>
      <c r="GIO79" s="21"/>
      <c r="GIP79" s="21"/>
      <c r="GIQ79" s="21"/>
      <c r="GIR79" s="21"/>
      <c r="GIS79" s="21"/>
      <c r="GIT79" s="21"/>
      <c r="GIU79" s="21"/>
      <c r="GIV79" s="21"/>
      <c r="GIW79" s="21"/>
      <c r="GIX79" s="21"/>
      <c r="GIY79" s="21"/>
      <c r="GIZ79" s="33"/>
      <c r="GJA79" s="31"/>
      <c r="GJB79" s="15"/>
      <c r="GJC79" s="15"/>
      <c r="GJD79" s="15"/>
      <c r="GJE79" s="15"/>
      <c r="GJF79" s="15"/>
      <c r="GJG79" s="15"/>
      <c r="GJH79" s="15"/>
      <c r="GJI79" s="15"/>
      <c r="GJJ79" s="15"/>
      <c r="GJK79" s="15"/>
      <c r="GJL79" s="15"/>
      <c r="GJM79" s="15"/>
      <c r="GJN79" s="15"/>
      <c r="GJO79" s="15"/>
      <c r="GJP79" s="15"/>
      <c r="GJQ79" s="15"/>
      <c r="GJR79" s="15"/>
      <c r="GJS79" s="15"/>
      <c r="GJT79" s="15"/>
      <c r="GJU79" s="15"/>
      <c r="GJV79" s="15"/>
      <c r="GJW79" s="15"/>
      <c r="GJX79" s="15"/>
      <c r="GJY79" s="33"/>
      <c r="GJZ79" s="39"/>
      <c r="GKA79" s="15"/>
      <c r="GKB79" s="15"/>
      <c r="GKC79" s="15"/>
      <c r="GKD79" s="15"/>
      <c r="GKE79" s="15"/>
      <c r="GKF79" s="15"/>
      <c r="GKG79" s="15"/>
      <c r="GKH79" s="15"/>
      <c r="GKI79" s="15"/>
      <c r="GKJ79" s="21"/>
      <c r="GKK79" s="21"/>
      <c r="GKL79" s="21"/>
      <c r="GKM79" s="21"/>
      <c r="GKN79" s="21"/>
      <c r="GKO79" s="21"/>
      <c r="GKP79" s="21"/>
      <c r="GKQ79" s="21"/>
      <c r="GKR79" s="21"/>
      <c r="GKS79" s="21"/>
      <c r="GKT79" s="21"/>
      <c r="GKU79" s="21"/>
      <c r="GKV79" s="21"/>
      <c r="GKW79" s="21"/>
      <c r="GKX79" s="21"/>
      <c r="GKY79" s="21"/>
      <c r="GKZ79" s="33"/>
      <c r="GLA79" s="31"/>
      <c r="GLB79" s="15"/>
      <c r="GLC79" s="15"/>
      <c r="GLD79" s="15"/>
      <c r="GLE79" s="15"/>
      <c r="GLF79" s="15"/>
      <c r="GLG79" s="15"/>
      <c r="GLH79" s="15"/>
      <c r="GLI79" s="15"/>
      <c r="GLJ79" s="15"/>
      <c r="GLK79" s="15"/>
      <c r="GLL79" s="15"/>
      <c r="GLM79" s="15"/>
      <c r="GLN79" s="15"/>
      <c r="GLO79" s="15"/>
      <c r="GLP79" s="15"/>
      <c r="GLQ79" s="15"/>
      <c r="GLR79" s="15"/>
      <c r="GLS79" s="15"/>
      <c r="GLT79" s="15"/>
      <c r="GLU79" s="15"/>
      <c r="GLV79" s="15"/>
      <c r="GLW79" s="15"/>
      <c r="GLX79" s="15"/>
      <c r="GLY79" s="33"/>
      <c r="GLZ79" s="39"/>
      <c r="GMA79" s="15"/>
      <c r="GMB79" s="15"/>
      <c r="GMC79" s="15"/>
      <c r="GMD79" s="15"/>
      <c r="GME79" s="15"/>
      <c r="GMF79" s="15"/>
      <c r="GMG79" s="15"/>
      <c r="GMH79" s="15"/>
      <c r="GMI79" s="15"/>
      <c r="GMJ79" s="21"/>
      <c r="GMK79" s="21"/>
      <c r="GML79" s="21"/>
      <c r="GMM79" s="21"/>
      <c r="GMN79" s="21"/>
      <c r="GMO79" s="21"/>
      <c r="GMP79" s="21"/>
      <c r="GMQ79" s="21"/>
      <c r="GMR79" s="21"/>
      <c r="GMS79" s="21"/>
      <c r="GMT79" s="21"/>
      <c r="GMU79" s="21"/>
      <c r="GMV79" s="21"/>
      <c r="GMW79" s="21"/>
      <c r="GMX79" s="21"/>
      <c r="GMY79" s="21"/>
      <c r="GMZ79" s="33"/>
      <c r="GNA79" s="31"/>
      <c r="GNB79" s="15"/>
      <c r="GNC79" s="15"/>
      <c r="GND79" s="15"/>
      <c r="GNE79" s="15"/>
      <c r="GNF79" s="15"/>
      <c r="GNG79" s="15"/>
      <c r="GNH79" s="15"/>
      <c r="GNI79" s="15"/>
      <c r="GNJ79" s="15"/>
      <c r="GNK79" s="15"/>
      <c r="GNL79" s="15"/>
      <c r="GNM79" s="15"/>
      <c r="GNN79" s="15"/>
      <c r="GNO79" s="15"/>
      <c r="GNP79" s="15"/>
      <c r="GNQ79" s="15"/>
      <c r="GNR79" s="15"/>
      <c r="GNS79" s="15"/>
      <c r="GNT79" s="15"/>
      <c r="GNU79" s="15"/>
      <c r="GNV79" s="15"/>
      <c r="GNW79" s="15"/>
      <c r="GNX79" s="15"/>
      <c r="GNY79" s="33"/>
      <c r="GNZ79" s="39"/>
      <c r="GOA79" s="15"/>
      <c r="GOB79" s="15"/>
      <c r="GOC79" s="15"/>
      <c r="GOD79" s="15"/>
      <c r="GOE79" s="15"/>
      <c r="GOF79" s="15"/>
      <c r="GOG79" s="15"/>
      <c r="GOH79" s="15"/>
      <c r="GOI79" s="15"/>
      <c r="GOJ79" s="21"/>
      <c r="GOK79" s="21"/>
      <c r="GOL79" s="21"/>
      <c r="GOM79" s="21"/>
      <c r="GON79" s="21"/>
      <c r="GOO79" s="21"/>
      <c r="GOP79" s="21"/>
      <c r="GOQ79" s="21"/>
      <c r="GOR79" s="21"/>
      <c r="GOS79" s="21"/>
      <c r="GOT79" s="21"/>
      <c r="GOU79" s="21"/>
      <c r="GOV79" s="21"/>
      <c r="GOW79" s="21"/>
      <c r="GOX79" s="21"/>
      <c r="GOY79" s="21"/>
      <c r="GOZ79" s="33"/>
      <c r="GPA79" s="31"/>
      <c r="GPB79" s="15"/>
      <c r="GPC79" s="15"/>
      <c r="GPD79" s="15"/>
      <c r="GPE79" s="15"/>
      <c r="GPF79" s="15"/>
      <c r="GPG79" s="15"/>
      <c r="GPH79" s="15"/>
      <c r="GPI79" s="15"/>
      <c r="GPJ79" s="15"/>
      <c r="GPK79" s="15"/>
      <c r="GPL79" s="15"/>
      <c r="GPM79" s="15"/>
      <c r="GPN79" s="15"/>
      <c r="GPO79" s="15"/>
      <c r="GPP79" s="15"/>
      <c r="GPQ79" s="15"/>
      <c r="GPR79" s="15"/>
      <c r="GPS79" s="15"/>
      <c r="GPT79" s="15"/>
      <c r="GPU79" s="15"/>
      <c r="GPV79" s="15"/>
      <c r="GPW79" s="15"/>
      <c r="GPX79" s="15"/>
      <c r="GPY79" s="33"/>
      <c r="GPZ79" s="39"/>
      <c r="GQA79" s="15"/>
      <c r="GQB79" s="15"/>
      <c r="GQC79" s="15"/>
      <c r="GQD79" s="15"/>
      <c r="GQE79" s="15"/>
      <c r="GQF79" s="15"/>
      <c r="GQG79" s="15"/>
      <c r="GQH79" s="15"/>
      <c r="GQI79" s="15"/>
      <c r="GQJ79" s="21"/>
      <c r="GQK79" s="21"/>
      <c r="GQL79" s="21"/>
      <c r="GQM79" s="21"/>
      <c r="GQN79" s="21"/>
      <c r="GQO79" s="21"/>
      <c r="GQP79" s="21"/>
      <c r="GQQ79" s="21"/>
      <c r="GQR79" s="21"/>
      <c r="GQS79" s="21"/>
      <c r="GQT79" s="21"/>
      <c r="GQU79" s="21"/>
      <c r="GQV79" s="21"/>
      <c r="GQW79" s="21"/>
      <c r="GQX79" s="21"/>
      <c r="GQY79" s="21"/>
      <c r="GQZ79" s="33"/>
      <c r="GRA79" s="31"/>
      <c r="GRB79" s="15"/>
      <c r="GRC79" s="15"/>
      <c r="GRD79" s="15"/>
      <c r="GRE79" s="15"/>
      <c r="GRF79" s="15"/>
      <c r="GRG79" s="15"/>
      <c r="GRH79" s="15"/>
      <c r="GRI79" s="15"/>
      <c r="GRJ79" s="15"/>
      <c r="GRK79" s="15"/>
      <c r="GRL79" s="15"/>
      <c r="GRM79" s="15"/>
      <c r="GRN79" s="15"/>
      <c r="GRO79" s="15"/>
      <c r="GRP79" s="15"/>
      <c r="GRQ79" s="15"/>
      <c r="GRR79" s="15"/>
      <c r="GRS79" s="15"/>
      <c r="GRT79" s="15"/>
      <c r="GRU79" s="15"/>
      <c r="GRV79" s="15"/>
      <c r="GRW79" s="15"/>
      <c r="GRX79" s="15"/>
      <c r="GRY79" s="33"/>
      <c r="GRZ79" s="39"/>
      <c r="GSA79" s="15"/>
      <c r="GSB79" s="15"/>
      <c r="GSC79" s="15"/>
      <c r="GSD79" s="15"/>
      <c r="GSE79" s="15"/>
      <c r="GSF79" s="15"/>
      <c r="GSG79" s="15"/>
      <c r="GSH79" s="15"/>
      <c r="GSI79" s="15"/>
      <c r="GSJ79" s="21"/>
      <c r="GSK79" s="21"/>
      <c r="GSL79" s="21"/>
      <c r="GSM79" s="21"/>
      <c r="GSN79" s="21"/>
      <c r="GSO79" s="21"/>
      <c r="GSP79" s="21"/>
      <c r="GSQ79" s="21"/>
      <c r="GSR79" s="21"/>
      <c r="GSS79" s="21"/>
      <c r="GST79" s="21"/>
      <c r="GSU79" s="21"/>
      <c r="GSV79" s="21"/>
      <c r="GSW79" s="21"/>
      <c r="GSX79" s="21"/>
      <c r="GSY79" s="21"/>
      <c r="GSZ79" s="33"/>
      <c r="GTA79" s="31"/>
      <c r="GTB79" s="15"/>
      <c r="GTC79" s="15"/>
      <c r="GTD79" s="15"/>
      <c r="GTE79" s="15"/>
      <c r="GTF79" s="15"/>
      <c r="GTG79" s="15"/>
      <c r="GTH79" s="15"/>
      <c r="GTI79" s="15"/>
      <c r="GTJ79" s="15"/>
      <c r="GTK79" s="15"/>
      <c r="GTL79" s="15"/>
      <c r="GTM79" s="15"/>
      <c r="GTN79" s="15"/>
      <c r="GTO79" s="15"/>
      <c r="GTP79" s="15"/>
      <c r="GTQ79" s="15"/>
      <c r="GTR79" s="15"/>
      <c r="GTS79" s="15"/>
      <c r="GTT79" s="15"/>
      <c r="GTU79" s="15"/>
      <c r="GTV79" s="15"/>
      <c r="GTW79" s="15"/>
      <c r="GTX79" s="15"/>
      <c r="GTY79" s="33"/>
      <c r="GTZ79" s="39"/>
      <c r="GUA79" s="15"/>
      <c r="GUB79" s="15"/>
      <c r="GUC79" s="15"/>
      <c r="GUD79" s="15"/>
      <c r="GUE79" s="15"/>
      <c r="GUF79" s="15"/>
      <c r="GUG79" s="15"/>
      <c r="GUH79" s="15"/>
      <c r="GUI79" s="15"/>
      <c r="GUJ79" s="21"/>
      <c r="GUK79" s="21"/>
      <c r="GUL79" s="21"/>
      <c r="GUM79" s="21"/>
      <c r="GUN79" s="21"/>
      <c r="GUO79" s="21"/>
      <c r="GUP79" s="21"/>
      <c r="GUQ79" s="21"/>
      <c r="GUR79" s="21"/>
      <c r="GUS79" s="21"/>
      <c r="GUT79" s="21"/>
      <c r="GUU79" s="21"/>
      <c r="GUV79" s="21"/>
      <c r="GUW79" s="21"/>
      <c r="GUX79" s="21"/>
      <c r="GUY79" s="21"/>
      <c r="GUZ79" s="33"/>
      <c r="GVA79" s="31"/>
      <c r="GVB79" s="15"/>
      <c r="GVC79" s="15"/>
      <c r="GVD79" s="15"/>
      <c r="GVE79" s="15"/>
      <c r="GVF79" s="15"/>
      <c r="GVG79" s="15"/>
      <c r="GVH79" s="15"/>
      <c r="GVI79" s="15"/>
      <c r="GVJ79" s="15"/>
      <c r="GVK79" s="15"/>
      <c r="GVL79" s="15"/>
      <c r="GVM79" s="15"/>
      <c r="GVN79" s="15"/>
      <c r="GVO79" s="15"/>
      <c r="GVP79" s="15"/>
      <c r="GVQ79" s="15"/>
      <c r="GVR79" s="15"/>
      <c r="GVS79" s="15"/>
      <c r="GVT79" s="15"/>
      <c r="GVU79" s="15"/>
      <c r="GVV79" s="15"/>
      <c r="GVW79" s="15"/>
      <c r="GVX79" s="15"/>
      <c r="GVY79" s="33"/>
      <c r="GVZ79" s="39"/>
      <c r="GWA79" s="15"/>
      <c r="GWB79" s="15"/>
      <c r="GWC79" s="15"/>
      <c r="GWD79" s="15"/>
      <c r="GWE79" s="15"/>
      <c r="GWF79" s="15"/>
      <c r="GWG79" s="15"/>
      <c r="GWH79" s="15"/>
      <c r="GWI79" s="15"/>
      <c r="GWJ79" s="21"/>
      <c r="GWK79" s="21"/>
      <c r="GWL79" s="21"/>
      <c r="GWM79" s="21"/>
      <c r="GWN79" s="21"/>
      <c r="GWO79" s="21"/>
      <c r="GWP79" s="21"/>
      <c r="GWQ79" s="21"/>
      <c r="GWR79" s="21"/>
      <c r="GWS79" s="21"/>
      <c r="GWT79" s="21"/>
      <c r="GWU79" s="21"/>
      <c r="GWV79" s="21"/>
      <c r="GWW79" s="21"/>
      <c r="GWX79" s="21"/>
      <c r="GWY79" s="21"/>
      <c r="GWZ79" s="33"/>
      <c r="GXA79" s="31"/>
      <c r="GXB79" s="15"/>
      <c r="GXC79" s="15"/>
      <c r="GXD79" s="15"/>
      <c r="GXE79" s="15"/>
      <c r="GXF79" s="15"/>
      <c r="GXG79" s="15"/>
      <c r="GXH79" s="15"/>
      <c r="GXI79" s="15"/>
      <c r="GXJ79" s="15"/>
      <c r="GXK79" s="15"/>
      <c r="GXL79" s="15"/>
      <c r="GXM79" s="15"/>
      <c r="GXN79" s="15"/>
      <c r="GXO79" s="15"/>
      <c r="GXP79" s="15"/>
      <c r="GXQ79" s="15"/>
      <c r="GXR79" s="15"/>
      <c r="GXS79" s="15"/>
      <c r="GXT79" s="15"/>
      <c r="GXU79" s="15"/>
      <c r="GXV79" s="15"/>
      <c r="GXW79" s="15"/>
      <c r="GXX79" s="15"/>
      <c r="GXY79" s="33"/>
      <c r="GXZ79" s="39"/>
      <c r="GYA79" s="15"/>
      <c r="GYB79" s="15"/>
      <c r="GYC79" s="15"/>
      <c r="GYD79" s="15"/>
      <c r="GYE79" s="15"/>
      <c r="GYF79" s="15"/>
      <c r="GYG79" s="15"/>
      <c r="GYH79" s="15"/>
      <c r="GYI79" s="15"/>
      <c r="GYJ79" s="21"/>
      <c r="GYK79" s="21"/>
      <c r="GYL79" s="21"/>
      <c r="GYM79" s="21"/>
      <c r="GYN79" s="21"/>
      <c r="GYO79" s="21"/>
      <c r="GYP79" s="21"/>
      <c r="GYQ79" s="21"/>
      <c r="GYR79" s="21"/>
      <c r="GYS79" s="21"/>
      <c r="GYT79" s="21"/>
      <c r="GYU79" s="21"/>
      <c r="GYV79" s="21"/>
      <c r="GYW79" s="21"/>
      <c r="GYX79" s="21"/>
      <c r="GYY79" s="21"/>
      <c r="GYZ79" s="33"/>
      <c r="GZA79" s="31"/>
      <c r="GZB79" s="15"/>
      <c r="GZC79" s="15"/>
      <c r="GZD79" s="15"/>
      <c r="GZE79" s="15"/>
      <c r="GZF79" s="15"/>
      <c r="GZG79" s="15"/>
      <c r="GZH79" s="15"/>
      <c r="GZI79" s="15"/>
      <c r="GZJ79" s="15"/>
      <c r="GZK79" s="15"/>
      <c r="GZL79" s="15"/>
      <c r="GZM79" s="15"/>
      <c r="GZN79" s="15"/>
      <c r="GZO79" s="15"/>
      <c r="GZP79" s="15"/>
      <c r="GZQ79" s="15"/>
      <c r="GZR79" s="15"/>
      <c r="GZS79" s="15"/>
      <c r="GZT79" s="15"/>
      <c r="GZU79" s="15"/>
      <c r="GZV79" s="15"/>
      <c r="GZW79" s="15"/>
      <c r="GZX79" s="15"/>
      <c r="GZY79" s="33"/>
      <c r="GZZ79" s="39"/>
      <c r="HAA79" s="15"/>
      <c r="HAB79" s="15"/>
      <c r="HAC79" s="15"/>
      <c r="HAD79" s="15"/>
      <c r="HAE79" s="15"/>
      <c r="HAF79" s="15"/>
      <c r="HAG79" s="15"/>
      <c r="HAH79" s="15"/>
      <c r="HAI79" s="15"/>
      <c r="HAJ79" s="21"/>
      <c r="HAK79" s="21"/>
      <c r="HAL79" s="21"/>
      <c r="HAM79" s="21"/>
      <c r="HAN79" s="21"/>
      <c r="HAO79" s="21"/>
      <c r="HAP79" s="21"/>
      <c r="HAQ79" s="21"/>
      <c r="HAR79" s="21"/>
      <c r="HAS79" s="21"/>
      <c r="HAT79" s="21"/>
      <c r="HAU79" s="21"/>
      <c r="HAV79" s="21"/>
      <c r="HAW79" s="21"/>
      <c r="HAX79" s="21"/>
      <c r="HAY79" s="21"/>
      <c r="HAZ79" s="33"/>
      <c r="HBA79" s="31"/>
      <c r="HBB79" s="15"/>
      <c r="HBC79" s="15"/>
      <c r="HBD79" s="15"/>
      <c r="HBE79" s="15"/>
      <c r="HBF79" s="15"/>
      <c r="HBG79" s="15"/>
      <c r="HBH79" s="15"/>
      <c r="HBI79" s="15"/>
      <c r="HBJ79" s="15"/>
      <c r="HBK79" s="15"/>
      <c r="HBL79" s="15"/>
      <c r="HBM79" s="15"/>
      <c r="HBN79" s="15"/>
      <c r="HBO79" s="15"/>
      <c r="HBP79" s="15"/>
      <c r="HBQ79" s="15"/>
      <c r="HBR79" s="15"/>
      <c r="HBS79" s="15"/>
      <c r="HBT79" s="15"/>
      <c r="HBU79" s="15"/>
      <c r="HBV79" s="15"/>
      <c r="HBW79" s="15"/>
      <c r="HBX79" s="15"/>
      <c r="HBY79" s="33"/>
      <c r="HBZ79" s="39"/>
      <c r="HCA79" s="15"/>
      <c r="HCB79" s="15"/>
      <c r="HCC79" s="15"/>
      <c r="HCD79" s="15"/>
      <c r="HCE79" s="15"/>
      <c r="HCF79" s="15"/>
      <c r="HCG79" s="15"/>
      <c r="HCH79" s="15"/>
      <c r="HCI79" s="15"/>
      <c r="HCJ79" s="21"/>
      <c r="HCK79" s="21"/>
      <c r="HCL79" s="21"/>
      <c r="HCM79" s="21"/>
      <c r="HCN79" s="21"/>
      <c r="HCO79" s="21"/>
      <c r="HCP79" s="21"/>
      <c r="HCQ79" s="21"/>
      <c r="HCR79" s="21"/>
      <c r="HCS79" s="21"/>
      <c r="HCT79" s="21"/>
      <c r="HCU79" s="21"/>
      <c r="HCV79" s="21"/>
      <c r="HCW79" s="21"/>
      <c r="HCX79" s="21"/>
      <c r="HCY79" s="21"/>
      <c r="HCZ79" s="33"/>
      <c r="HDA79" s="31"/>
      <c r="HDB79" s="15"/>
      <c r="HDC79" s="15"/>
      <c r="HDD79" s="15"/>
      <c r="HDE79" s="15"/>
      <c r="HDF79" s="15"/>
      <c r="HDG79" s="15"/>
      <c r="HDH79" s="15"/>
      <c r="HDI79" s="15"/>
      <c r="HDJ79" s="15"/>
      <c r="HDK79" s="15"/>
      <c r="HDL79" s="15"/>
      <c r="HDM79" s="15"/>
      <c r="HDN79" s="15"/>
      <c r="HDO79" s="15"/>
      <c r="HDP79" s="15"/>
      <c r="HDQ79" s="15"/>
      <c r="HDR79" s="15"/>
      <c r="HDS79" s="15"/>
      <c r="HDT79" s="15"/>
      <c r="HDU79" s="15"/>
      <c r="HDV79" s="15"/>
      <c r="HDW79" s="15"/>
      <c r="HDX79" s="15"/>
      <c r="HDY79" s="33"/>
      <c r="HDZ79" s="39"/>
      <c r="HEA79" s="15"/>
      <c r="HEB79" s="15"/>
      <c r="HEC79" s="15"/>
      <c r="HED79" s="15"/>
      <c r="HEE79" s="15"/>
      <c r="HEF79" s="15"/>
      <c r="HEG79" s="15"/>
      <c r="HEH79" s="15"/>
      <c r="HEI79" s="15"/>
      <c r="HEJ79" s="21"/>
      <c r="HEK79" s="21"/>
      <c r="HEL79" s="21"/>
      <c r="HEM79" s="21"/>
      <c r="HEN79" s="21"/>
      <c r="HEO79" s="21"/>
      <c r="HEP79" s="21"/>
      <c r="HEQ79" s="21"/>
      <c r="HER79" s="21"/>
      <c r="HES79" s="21"/>
      <c r="HET79" s="21"/>
      <c r="HEU79" s="21"/>
      <c r="HEV79" s="21"/>
      <c r="HEW79" s="21"/>
      <c r="HEX79" s="21"/>
      <c r="HEY79" s="21"/>
      <c r="HEZ79" s="33"/>
      <c r="HFA79" s="31"/>
      <c r="HFB79" s="15"/>
      <c r="HFC79" s="15"/>
      <c r="HFD79" s="15"/>
      <c r="HFE79" s="15"/>
      <c r="HFF79" s="15"/>
      <c r="HFG79" s="15"/>
      <c r="HFH79" s="15"/>
      <c r="HFI79" s="15"/>
      <c r="HFJ79" s="15"/>
      <c r="HFK79" s="15"/>
      <c r="HFL79" s="15"/>
      <c r="HFM79" s="15"/>
      <c r="HFN79" s="15"/>
      <c r="HFO79" s="15"/>
      <c r="HFP79" s="15"/>
      <c r="HFQ79" s="15"/>
      <c r="HFR79" s="15"/>
      <c r="HFS79" s="15"/>
      <c r="HFT79" s="15"/>
      <c r="HFU79" s="15"/>
      <c r="HFV79" s="15"/>
      <c r="HFW79" s="15"/>
      <c r="HFX79" s="15"/>
      <c r="HFY79" s="33"/>
      <c r="HFZ79" s="39"/>
      <c r="HGA79" s="15"/>
      <c r="HGB79" s="15"/>
      <c r="HGC79" s="15"/>
      <c r="HGD79" s="15"/>
      <c r="HGE79" s="15"/>
      <c r="HGF79" s="15"/>
      <c r="HGG79" s="15"/>
      <c r="HGH79" s="15"/>
      <c r="HGI79" s="15"/>
      <c r="HGJ79" s="21"/>
      <c r="HGK79" s="21"/>
      <c r="HGL79" s="21"/>
      <c r="HGM79" s="21"/>
      <c r="HGN79" s="21"/>
      <c r="HGO79" s="21"/>
      <c r="HGP79" s="21"/>
      <c r="HGQ79" s="21"/>
      <c r="HGR79" s="21"/>
      <c r="HGS79" s="21"/>
      <c r="HGT79" s="21"/>
      <c r="HGU79" s="21"/>
      <c r="HGV79" s="21"/>
      <c r="HGW79" s="21"/>
      <c r="HGX79" s="21"/>
      <c r="HGY79" s="21"/>
      <c r="HGZ79" s="33"/>
      <c r="HHA79" s="31"/>
      <c r="HHB79" s="15"/>
      <c r="HHC79" s="15"/>
      <c r="HHD79" s="15"/>
      <c r="HHE79" s="15"/>
      <c r="HHF79" s="15"/>
      <c r="HHG79" s="15"/>
      <c r="HHH79" s="15"/>
      <c r="HHI79" s="15"/>
      <c r="HHJ79" s="15"/>
      <c r="HHK79" s="15"/>
      <c r="HHL79" s="15"/>
      <c r="HHM79" s="15"/>
      <c r="HHN79" s="15"/>
      <c r="HHO79" s="15"/>
      <c r="HHP79" s="15"/>
      <c r="HHQ79" s="15"/>
      <c r="HHR79" s="15"/>
      <c r="HHS79" s="15"/>
      <c r="HHT79" s="15"/>
      <c r="HHU79" s="15"/>
      <c r="HHV79" s="15"/>
      <c r="HHW79" s="15"/>
      <c r="HHX79" s="15"/>
      <c r="HHY79" s="33"/>
      <c r="HHZ79" s="39"/>
      <c r="HIA79" s="15"/>
      <c r="HIB79" s="15"/>
      <c r="HIC79" s="15"/>
      <c r="HID79" s="15"/>
      <c r="HIE79" s="15"/>
      <c r="HIF79" s="15"/>
      <c r="HIG79" s="15"/>
      <c r="HIH79" s="15"/>
      <c r="HII79" s="15"/>
      <c r="HIJ79" s="21"/>
      <c r="HIK79" s="21"/>
      <c r="HIL79" s="21"/>
      <c r="HIM79" s="21"/>
      <c r="HIN79" s="21"/>
      <c r="HIO79" s="21"/>
      <c r="HIP79" s="21"/>
      <c r="HIQ79" s="21"/>
      <c r="HIR79" s="21"/>
      <c r="HIS79" s="21"/>
      <c r="HIT79" s="21"/>
      <c r="HIU79" s="21"/>
      <c r="HIV79" s="21"/>
      <c r="HIW79" s="21"/>
      <c r="HIX79" s="21"/>
      <c r="HIY79" s="21"/>
      <c r="HIZ79" s="33"/>
      <c r="HJA79" s="31"/>
      <c r="HJB79" s="15"/>
      <c r="HJC79" s="15"/>
      <c r="HJD79" s="15"/>
      <c r="HJE79" s="15"/>
      <c r="HJF79" s="15"/>
      <c r="HJG79" s="15"/>
      <c r="HJH79" s="15"/>
      <c r="HJI79" s="15"/>
      <c r="HJJ79" s="15"/>
      <c r="HJK79" s="15"/>
      <c r="HJL79" s="15"/>
      <c r="HJM79" s="15"/>
      <c r="HJN79" s="15"/>
      <c r="HJO79" s="15"/>
      <c r="HJP79" s="15"/>
      <c r="HJQ79" s="15"/>
      <c r="HJR79" s="15"/>
      <c r="HJS79" s="15"/>
      <c r="HJT79" s="15"/>
      <c r="HJU79" s="15"/>
      <c r="HJV79" s="15"/>
      <c r="HJW79" s="15"/>
      <c r="HJX79" s="15"/>
      <c r="HJY79" s="33"/>
      <c r="HJZ79" s="39"/>
      <c r="HKA79" s="15"/>
      <c r="HKB79" s="15"/>
      <c r="HKC79" s="15"/>
      <c r="HKD79" s="15"/>
      <c r="HKE79" s="15"/>
      <c r="HKF79" s="15"/>
      <c r="HKG79" s="15"/>
      <c r="HKH79" s="15"/>
      <c r="HKI79" s="15"/>
      <c r="HKJ79" s="21"/>
      <c r="HKK79" s="21"/>
      <c r="HKL79" s="21"/>
      <c r="HKM79" s="21"/>
      <c r="HKN79" s="21"/>
      <c r="HKO79" s="21"/>
      <c r="HKP79" s="21"/>
      <c r="HKQ79" s="21"/>
      <c r="HKR79" s="21"/>
      <c r="HKS79" s="21"/>
      <c r="HKT79" s="21"/>
      <c r="HKU79" s="21"/>
      <c r="HKV79" s="21"/>
      <c r="HKW79" s="21"/>
      <c r="HKX79" s="21"/>
      <c r="HKY79" s="21"/>
      <c r="HKZ79" s="33"/>
      <c r="HLA79" s="31"/>
      <c r="HLB79" s="15"/>
      <c r="HLC79" s="15"/>
      <c r="HLD79" s="15"/>
      <c r="HLE79" s="15"/>
      <c r="HLF79" s="15"/>
      <c r="HLG79" s="15"/>
      <c r="HLH79" s="15"/>
      <c r="HLI79" s="15"/>
      <c r="HLJ79" s="15"/>
      <c r="HLK79" s="15"/>
      <c r="HLL79" s="15"/>
      <c r="HLM79" s="15"/>
      <c r="HLN79" s="15"/>
      <c r="HLO79" s="15"/>
      <c r="HLP79" s="15"/>
      <c r="HLQ79" s="15"/>
      <c r="HLR79" s="15"/>
      <c r="HLS79" s="15"/>
      <c r="HLT79" s="15"/>
      <c r="HLU79" s="15"/>
      <c r="HLV79" s="15"/>
      <c r="HLW79" s="15"/>
      <c r="HLX79" s="15"/>
      <c r="HLY79" s="33"/>
      <c r="HLZ79" s="39"/>
      <c r="HMA79" s="15"/>
      <c r="HMB79" s="15"/>
      <c r="HMC79" s="15"/>
      <c r="HMD79" s="15"/>
      <c r="HME79" s="15"/>
      <c r="HMF79" s="15"/>
      <c r="HMG79" s="15"/>
      <c r="HMH79" s="15"/>
      <c r="HMI79" s="15"/>
      <c r="HMJ79" s="21"/>
      <c r="HMK79" s="21"/>
      <c r="HML79" s="21"/>
      <c r="HMM79" s="21"/>
      <c r="HMN79" s="21"/>
      <c r="HMO79" s="21"/>
      <c r="HMP79" s="21"/>
      <c r="HMQ79" s="21"/>
      <c r="HMR79" s="21"/>
      <c r="HMS79" s="21"/>
      <c r="HMT79" s="21"/>
      <c r="HMU79" s="21"/>
      <c r="HMV79" s="21"/>
      <c r="HMW79" s="21"/>
      <c r="HMX79" s="21"/>
      <c r="HMY79" s="21"/>
      <c r="HMZ79" s="33"/>
      <c r="HNA79" s="31"/>
      <c r="HNB79" s="15"/>
      <c r="HNC79" s="15"/>
      <c r="HND79" s="15"/>
      <c r="HNE79" s="15"/>
      <c r="HNF79" s="15"/>
      <c r="HNG79" s="15"/>
      <c r="HNH79" s="15"/>
      <c r="HNI79" s="15"/>
      <c r="HNJ79" s="15"/>
      <c r="HNK79" s="15"/>
      <c r="HNL79" s="15"/>
      <c r="HNM79" s="15"/>
      <c r="HNN79" s="15"/>
      <c r="HNO79" s="15"/>
      <c r="HNP79" s="15"/>
      <c r="HNQ79" s="15"/>
      <c r="HNR79" s="15"/>
      <c r="HNS79" s="15"/>
      <c r="HNT79" s="15"/>
      <c r="HNU79" s="15"/>
      <c r="HNV79" s="15"/>
      <c r="HNW79" s="15"/>
      <c r="HNX79" s="15"/>
      <c r="HNY79" s="33"/>
      <c r="HNZ79" s="39"/>
      <c r="HOA79" s="15"/>
      <c r="HOB79" s="15"/>
      <c r="HOC79" s="15"/>
      <c r="HOD79" s="15"/>
      <c r="HOE79" s="15"/>
      <c r="HOF79" s="15"/>
      <c r="HOG79" s="15"/>
      <c r="HOH79" s="15"/>
      <c r="HOI79" s="15"/>
      <c r="HOJ79" s="21"/>
      <c r="HOK79" s="21"/>
      <c r="HOL79" s="21"/>
      <c r="HOM79" s="21"/>
      <c r="HON79" s="21"/>
      <c r="HOO79" s="21"/>
      <c r="HOP79" s="21"/>
      <c r="HOQ79" s="21"/>
      <c r="HOR79" s="21"/>
      <c r="HOS79" s="21"/>
      <c r="HOT79" s="21"/>
      <c r="HOU79" s="21"/>
      <c r="HOV79" s="21"/>
      <c r="HOW79" s="21"/>
      <c r="HOX79" s="21"/>
      <c r="HOY79" s="21"/>
      <c r="HOZ79" s="33"/>
      <c r="HPA79" s="31"/>
      <c r="HPB79" s="15"/>
      <c r="HPC79" s="15"/>
      <c r="HPD79" s="15"/>
      <c r="HPE79" s="15"/>
      <c r="HPF79" s="15"/>
      <c r="HPG79" s="15"/>
      <c r="HPH79" s="15"/>
      <c r="HPI79" s="15"/>
      <c r="HPJ79" s="15"/>
      <c r="HPK79" s="15"/>
      <c r="HPL79" s="15"/>
      <c r="HPM79" s="15"/>
      <c r="HPN79" s="15"/>
      <c r="HPO79" s="15"/>
      <c r="HPP79" s="15"/>
      <c r="HPQ79" s="15"/>
      <c r="HPR79" s="15"/>
      <c r="HPS79" s="15"/>
      <c r="HPT79" s="15"/>
      <c r="HPU79" s="15"/>
      <c r="HPV79" s="15"/>
      <c r="HPW79" s="15"/>
      <c r="HPX79" s="15"/>
      <c r="HPY79" s="33"/>
      <c r="HPZ79" s="39"/>
      <c r="HQA79" s="15"/>
      <c r="HQB79" s="15"/>
      <c r="HQC79" s="15"/>
      <c r="HQD79" s="15"/>
      <c r="HQE79" s="15"/>
      <c r="HQF79" s="15"/>
      <c r="HQG79" s="15"/>
      <c r="HQH79" s="15"/>
      <c r="HQI79" s="15"/>
      <c r="HQJ79" s="21"/>
      <c r="HQK79" s="21"/>
      <c r="HQL79" s="21"/>
      <c r="HQM79" s="21"/>
      <c r="HQN79" s="21"/>
      <c r="HQO79" s="21"/>
      <c r="HQP79" s="21"/>
      <c r="HQQ79" s="21"/>
      <c r="HQR79" s="21"/>
      <c r="HQS79" s="21"/>
      <c r="HQT79" s="21"/>
      <c r="HQU79" s="21"/>
      <c r="HQV79" s="21"/>
      <c r="HQW79" s="21"/>
      <c r="HQX79" s="21"/>
      <c r="HQY79" s="21"/>
      <c r="HQZ79" s="33"/>
      <c r="HRA79" s="31"/>
      <c r="HRB79" s="15"/>
      <c r="HRC79" s="15"/>
      <c r="HRD79" s="15"/>
      <c r="HRE79" s="15"/>
      <c r="HRF79" s="15"/>
      <c r="HRG79" s="15"/>
      <c r="HRH79" s="15"/>
      <c r="HRI79" s="15"/>
      <c r="HRJ79" s="15"/>
      <c r="HRK79" s="15"/>
      <c r="HRL79" s="15"/>
      <c r="HRM79" s="15"/>
      <c r="HRN79" s="15"/>
      <c r="HRO79" s="15"/>
      <c r="HRP79" s="15"/>
      <c r="HRQ79" s="15"/>
      <c r="HRR79" s="15"/>
      <c r="HRS79" s="15"/>
      <c r="HRT79" s="15"/>
      <c r="HRU79" s="15"/>
      <c r="HRV79" s="15"/>
      <c r="HRW79" s="15"/>
      <c r="HRX79" s="15"/>
      <c r="HRY79" s="33"/>
      <c r="HRZ79" s="39"/>
      <c r="HSA79" s="15"/>
      <c r="HSB79" s="15"/>
      <c r="HSC79" s="15"/>
      <c r="HSD79" s="15"/>
      <c r="HSE79" s="15"/>
      <c r="HSF79" s="15"/>
      <c r="HSG79" s="15"/>
      <c r="HSH79" s="15"/>
      <c r="HSI79" s="15"/>
      <c r="HSJ79" s="21"/>
      <c r="HSK79" s="21"/>
      <c r="HSL79" s="21"/>
      <c r="HSM79" s="21"/>
      <c r="HSN79" s="21"/>
      <c r="HSO79" s="21"/>
      <c r="HSP79" s="21"/>
      <c r="HSQ79" s="21"/>
      <c r="HSR79" s="21"/>
      <c r="HSS79" s="21"/>
      <c r="HST79" s="21"/>
      <c r="HSU79" s="21"/>
      <c r="HSV79" s="21"/>
      <c r="HSW79" s="21"/>
      <c r="HSX79" s="21"/>
      <c r="HSY79" s="21"/>
      <c r="HSZ79" s="33"/>
      <c r="HTA79" s="31"/>
      <c r="HTB79" s="15"/>
      <c r="HTC79" s="15"/>
      <c r="HTD79" s="15"/>
      <c r="HTE79" s="15"/>
      <c r="HTF79" s="15"/>
      <c r="HTG79" s="15"/>
      <c r="HTH79" s="15"/>
      <c r="HTI79" s="15"/>
      <c r="HTJ79" s="15"/>
      <c r="HTK79" s="15"/>
      <c r="HTL79" s="15"/>
      <c r="HTM79" s="15"/>
      <c r="HTN79" s="15"/>
      <c r="HTO79" s="15"/>
      <c r="HTP79" s="15"/>
      <c r="HTQ79" s="15"/>
      <c r="HTR79" s="15"/>
      <c r="HTS79" s="15"/>
      <c r="HTT79" s="15"/>
      <c r="HTU79" s="15"/>
      <c r="HTV79" s="15"/>
      <c r="HTW79" s="15"/>
      <c r="HTX79" s="15"/>
      <c r="HTY79" s="33"/>
      <c r="HTZ79" s="39"/>
      <c r="HUA79" s="15"/>
      <c r="HUB79" s="15"/>
      <c r="HUC79" s="15"/>
      <c r="HUD79" s="15"/>
      <c r="HUE79" s="15"/>
      <c r="HUF79" s="15"/>
      <c r="HUG79" s="15"/>
      <c r="HUH79" s="15"/>
      <c r="HUI79" s="15"/>
      <c r="HUJ79" s="21"/>
      <c r="HUK79" s="21"/>
      <c r="HUL79" s="21"/>
      <c r="HUM79" s="21"/>
      <c r="HUN79" s="21"/>
      <c r="HUO79" s="21"/>
      <c r="HUP79" s="21"/>
      <c r="HUQ79" s="21"/>
      <c r="HUR79" s="21"/>
      <c r="HUS79" s="21"/>
      <c r="HUT79" s="21"/>
      <c r="HUU79" s="21"/>
      <c r="HUV79" s="21"/>
      <c r="HUW79" s="21"/>
      <c r="HUX79" s="21"/>
      <c r="HUY79" s="21"/>
      <c r="HUZ79" s="33"/>
      <c r="HVA79" s="31"/>
      <c r="HVB79" s="15"/>
      <c r="HVC79" s="15"/>
      <c r="HVD79" s="15"/>
      <c r="HVE79" s="15"/>
      <c r="HVF79" s="15"/>
      <c r="HVG79" s="15"/>
      <c r="HVH79" s="15"/>
      <c r="HVI79" s="15"/>
      <c r="HVJ79" s="15"/>
      <c r="HVK79" s="15"/>
      <c r="HVL79" s="15"/>
      <c r="HVM79" s="15"/>
      <c r="HVN79" s="15"/>
      <c r="HVO79" s="15"/>
      <c r="HVP79" s="15"/>
      <c r="HVQ79" s="15"/>
      <c r="HVR79" s="15"/>
      <c r="HVS79" s="15"/>
      <c r="HVT79" s="15"/>
      <c r="HVU79" s="15"/>
      <c r="HVV79" s="15"/>
      <c r="HVW79" s="15"/>
      <c r="HVX79" s="15"/>
      <c r="HVY79" s="33"/>
      <c r="HVZ79" s="39"/>
      <c r="HWA79" s="15"/>
      <c r="HWB79" s="15"/>
      <c r="HWC79" s="15"/>
      <c r="HWD79" s="15"/>
      <c r="HWE79" s="15"/>
      <c r="HWF79" s="15"/>
      <c r="HWG79" s="15"/>
      <c r="HWH79" s="15"/>
      <c r="HWI79" s="15"/>
      <c r="HWJ79" s="21"/>
      <c r="HWK79" s="21"/>
      <c r="HWL79" s="21"/>
      <c r="HWM79" s="21"/>
      <c r="HWN79" s="21"/>
      <c r="HWO79" s="21"/>
      <c r="HWP79" s="21"/>
      <c r="HWQ79" s="21"/>
      <c r="HWR79" s="21"/>
      <c r="HWS79" s="21"/>
      <c r="HWT79" s="21"/>
      <c r="HWU79" s="21"/>
      <c r="HWV79" s="21"/>
      <c r="HWW79" s="21"/>
      <c r="HWX79" s="21"/>
      <c r="HWY79" s="21"/>
      <c r="HWZ79" s="33"/>
      <c r="HXA79" s="31"/>
      <c r="HXB79" s="15"/>
      <c r="HXC79" s="15"/>
      <c r="HXD79" s="15"/>
      <c r="HXE79" s="15"/>
      <c r="HXF79" s="15"/>
      <c r="HXG79" s="15"/>
      <c r="HXH79" s="15"/>
      <c r="HXI79" s="15"/>
      <c r="HXJ79" s="15"/>
      <c r="HXK79" s="15"/>
      <c r="HXL79" s="15"/>
      <c r="HXM79" s="15"/>
      <c r="HXN79" s="15"/>
      <c r="HXO79" s="15"/>
      <c r="HXP79" s="15"/>
      <c r="HXQ79" s="15"/>
      <c r="HXR79" s="15"/>
      <c r="HXS79" s="15"/>
      <c r="HXT79" s="15"/>
      <c r="HXU79" s="15"/>
      <c r="HXV79" s="15"/>
      <c r="HXW79" s="15"/>
      <c r="HXX79" s="15"/>
      <c r="HXY79" s="33"/>
      <c r="HXZ79" s="39"/>
      <c r="HYA79" s="15"/>
      <c r="HYB79" s="15"/>
      <c r="HYC79" s="15"/>
      <c r="HYD79" s="15"/>
      <c r="HYE79" s="15"/>
      <c r="HYF79" s="15"/>
      <c r="HYG79" s="15"/>
      <c r="HYH79" s="15"/>
      <c r="HYI79" s="15"/>
      <c r="HYJ79" s="21"/>
      <c r="HYK79" s="21"/>
      <c r="HYL79" s="21"/>
      <c r="HYM79" s="21"/>
      <c r="HYN79" s="21"/>
      <c r="HYO79" s="21"/>
      <c r="HYP79" s="21"/>
      <c r="HYQ79" s="21"/>
      <c r="HYR79" s="21"/>
      <c r="HYS79" s="21"/>
      <c r="HYT79" s="21"/>
      <c r="HYU79" s="21"/>
      <c r="HYV79" s="21"/>
      <c r="HYW79" s="21"/>
      <c r="HYX79" s="21"/>
      <c r="HYY79" s="21"/>
      <c r="HYZ79" s="33"/>
      <c r="HZA79" s="31"/>
      <c r="HZB79" s="15"/>
      <c r="HZC79" s="15"/>
      <c r="HZD79" s="15"/>
      <c r="HZE79" s="15"/>
      <c r="HZF79" s="15"/>
      <c r="HZG79" s="15"/>
      <c r="HZH79" s="15"/>
      <c r="HZI79" s="15"/>
      <c r="HZJ79" s="15"/>
      <c r="HZK79" s="15"/>
      <c r="HZL79" s="15"/>
      <c r="HZM79" s="15"/>
      <c r="HZN79" s="15"/>
      <c r="HZO79" s="15"/>
      <c r="HZP79" s="15"/>
      <c r="HZQ79" s="15"/>
      <c r="HZR79" s="15"/>
      <c r="HZS79" s="15"/>
      <c r="HZT79" s="15"/>
      <c r="HZU79" s="15"/>
      <c r="HZV79" s="15"/>
      <c r="HZW79" s="15"/>
      <c r="HZX79" s="15"/>
      <c r="HZY79" s="33"/>
      <c r="HZZ79" s="39"/>
      <c r="IAA79" s="15"/>
      <c r="IAB79" s="15"/>
      <c r="IAC79" s="15"/>
      <c r="IAD79" s="15"/>
      <c r="IAE79" s="15"/>
      <c r="IAF79" s="15"/>
      <c r="IAG79" s="15"/>
      <c r="IAH79" s="15"/>
      <c r="IAI79" s="15"/>
      <c r="IAJ79" s="21"/>
      <c r="IAK79" s="21"/>
      <c r="IAL79" s="21"/>
      <c r="IAM79" s="21"/>
      <c r="IAN79" s="21"/>
      <c r="IAO79" s="21"/>
      <c r="IAP79" s="21"/>
      <c r="IAQ79" s="21"/>
      <c r="IAR79" s="21"/>
      <c r="IAS79" s="21"/>
      <c r="IAT79" s="21"/>
      <c r="IAU79" s="21"/>
      <c r="IAV79" s="21"/>
      <c r="IAW79" s="21"/>
      <c r="IAX79" s="21"/>
      <c r="IAY79" s="21"/>
      <c r="IAZ79" s="33"/>
      <c r="IBA79" s="31"/>
      <c r="IBB79" s="15"/>
      <c r="IBC79" s="15"/>
      <c r="IBD79" s="15"/>
      <c r="IBE79" s="15"/>
      <c r="IBF79" s="15"/>
      <c r="IBG79" s="15"/>
      <c r="IBH79" s="15"/>
      <c r="IBI79" s="15"/>
      <c r="IBJ79" s="15"/>
      <c r="IBK79" s="15"/>
      <c r="IBL79" s="15"/>
      <c r="IBM79" s="15"/>
      <c r="IBN79" s="15"/>
      <c r="IBO79" s="15"/>
      <c r="IBP79" s="15"/>
      <c r="IBQ79" s="15"/>
      <c r="IBR79" s="15"/>
      <c r="IBS79" s="15"/>
      <c r="IBT79" s="15"/>
      <c r="IBU79" s="15"/>
      <c r="IBV79" s="15"/>
      <c r="IBW79" s="15"/>
      <c r="IBX79" s="15"/>
      <c r="IBY79" s="33"/>
      <c r="IBZ79" s="39"/>
      <c r="ICA79" s="15"/>
      <c r="ICB79" s="15"/>
      <c r="ICC79" s="15"/>
      <c r="ICD79" s="15"/>
      <c r="ICE79" s="15"/>
      <c r="ICF79" s="15"/>
      <c r="ICG79" s="15"/>
      <c r="ICH79" s="15"/>
      <c r="ICI79" s="15"/>
      <c r="ICJ79" s="21"/>
      <c r="ICK79" s="21"/>
      <c r="ICL79" s="21"/>
      <c r="ICM79" s="21"/>
      <c r="ICN79" s="21"/>
      <c r="ICO79" s="21"/>
      <c r="ICP79" s="21"/>
      <c r="ICQ79" s="21"/>
      <c r="ICR79" s="21"/>
      <c r="ICS79" s="21"/>
      <c r="ICT79" s="21"/>
      <c r="ICU79" s="21"/>
      <c r="ICV79" s="21"/>
      <c r="ICW79" s="21"/>
      <c r="ICX79" s="21"/>
      <c r="ICY79" s="21"/>
      <c r="ICZ79" s="33"/>
      <c r="IDA79" s="31"/>
      <c r="IDB79" s="15"/>
      <c r="IDC79" s="15"/>
      <c r="IDD79" s="15"/>
      <c r="IDE79" s="15"/>
      <c r="IDF79" s="15"/>
      <c r="IDG79" s="15"/>
      <c r="IDH79" s="15"/>
      <c r="IDI79" s="15"/>
      <c r="IDJ79" s="15"/>
      <c r="IDK79" s="15"/>
      <c r="IDL79" s="15"/>
      <c r="IDM79" s="15"/>
      <c r="IDN79" s="15"/>
      <c r="IDO79" s="15"/>
      <c r="IDP79" s="15"/>
      <c r="IDQ79" s="15"/>
      <c r="IDR79" s="15"/>
      <c r="IDS79" s="15"/>
      <c r="IDT79" s="15"/>
      <c r="IDU79" s="15"/>
      <c r="IDV79" s="15"/>
      <c r="IDW79" s="15"/>
      <c r="IDX79" s="15"/>
      <c r="IDY79" s="33"/>
      <c r="IDZ79" s="39"/>
      <c r="IEA79" s="15"/>
      <c r="IEB79" s="15"/>
      <c r="IEC79" s="15"/>
      <c r="IED79" s="15"/>
      <c r="IEE79" s="15"/>
      <c r="IEF79" s="15"/>
      <c r="IEG79" s="15"/>
      <c r="IEH79" s="15"/>
      <c r="IEI79" s="15"/>
      <c r="IEJ79" s="21"/>
      <c r="IEK79" s="21"/>
      <c r="IEL79" s="21"/>
      <c r="IEM79" s="21"/>
      <c r="IEN79" s="21"/>
      <c r="IEO79" s="21"/>
      <c r="IEP79" s="21"/>
      <c r="IEQ79" s="21"/>
      <c r="IER79" s="21"/>
      <c r="IES79" s="21"/>
      <c r="IET79" s="21"/>
      <c r="IEU79" s="21"/>
      <c r="IEV79" s="21"/>
      <c r="IEW79" s="21"/>
      <c r="IEX79" s="21"/>
      <c r="IEY79" s="21"/>
      <c r="IEZ79" s="33"/>
      <c r="IFA79" s="31"/>
      <c r="IFB79" s="15"/>
      <c r="IFC79" s="15"/>
      <c r="IFD79" s="15"/>
      <c r="IFE79" s="15"/>
      <c r="IFF79" s="15"/>
      <c r="IFG79" s="15"/>
      <c r="IFH79" s="15"/>
      <c r="IFI79" s="15"/>
      <c r="IFJ79" s="15"/>
      <c r="IFK79" s="15"/>
      <c r="IFL79" s="15"/>
      <c r="IFM79" s="15"/>
      <c r="IFN79" s="15"/>
      <c r="IFO79" s="15"/>
      <c r="IFP79" s="15"/>
      <c r="IFQ79" s="15"/>
      <c r="IFR79" s="15"/>
      <c r="IFS79" s="15"/>
      <c r="IFT79" s="15"/>
      <c r="IFU79" s="15"/>
      <c r="IFV79" s="15"/>
      <c r="IFW79" s="15"/>
      <c r="IFX79" s="15"/>
      <c r="IFY79" s="33"/>
      <c r="IFZ79" s="39"/>
      <c r="IGA79" s="15"/>
      <c r="IGB79" s="15"/>
      <c r="IGC79" s="15"/>
      <c r="IGD79" s="15"/>
      <c r="IGE79" s="15"/>
      <c r="IGF79" s="15"/>
      <c r="IGG79" s="15"/>
      <c r="IGH79" s="15"/>
      <c r="IGI79" s="15"/>
      <c r="IGJ79" s="21"/>
      <c r="IGK79" s="21"/>
      <c r="IGL79" s="21"/>
      <c r="IGM79" s="21"/>
      <c r="IGN79" s="21"/>
      <c r="IGO79" s="21"/>
      <c r="IGP79" s="21"/>
      <c r="IGQ79" s="21"/>
      <c r="IGR79" s="21"/>
      <c r="IGS79" s="21"/>
      <c r="IGT79" s="21"/>
      <c r="IGU79" s="21"/>
      <c r="IGV79" s="21"/>
      <c r="IGW79" s="21"/>
      <c r="IGX79" s="21"/>
      <c r="IGY79" s="21"/>
      <c r="IGZ79" s="33"/>
      <c r="IHA79" s="31"/>
      <c r="IHB79" s="15"/>
      <c r="IHC79" s="15"/>
      <c r="IHD79" s="15"/>
      <c r="IHE79" s="15"/>
      <c r="IHF79" s="15"/>
      <c r="IHG79" s="15"/>
      <c r="IHH79" s="15"/>
      <c r="IHI79" s="15"/>
      <c r="IHJ79" s="15"/>
      <c r="IHK79" s="15"/>
      <c r="IHL79" s="15"/>
      <c r="IHM79" s="15"/>
      <c r="IHN79" s="15"/>
      <c r="IHO79" s="15"/>
      <c r="IHP79" s="15"/>
      <c r="IHQ79" s="15"/>
      <c r="IHR79" s="15"/>
      <c r="IHS79" s="15"/>
      <c r="IHT79" s="15"/>
      <c r="IHU79" s="15"/>
      <c r="IHV79" s="15"/>
      <c r="IHW79" s="15"/>
      <c r="IHX79" s="15"/>
      <c r="IHY79" s="33"/>
      <c r="IHZ79" s="39"/>
      <c r="IIA79" s="15"/>
      <c r="IIB79" s="15"/>
      <c r="IIC79" s="15"/>
      <c r="IID79" s="15"/>
      <c r="IIE79" s="15"/>
      <c r="IIF79" s="15"/>
      <c r="IIG79" s="15"/>
      <c r="IIH79" s="15"/>
      <c r="III79" s="15"/>
      <c r="IIJ79" s="21"/>
      <c r="IIK79" s="21"/>
      <c r="IIL79" s="21"/>
      <c r="IIM79" s="21"/>
      <c r="IIN79" s="21"/>
      <c r="IIO79" s="21"/>
      <c r="IIP79" s="21"/>
      <c r="IIQ79" s="21"/>
      <c r="IIR79" s="21"/>
      <c r="IIS79" s="21"/>
      <c r="IIT79" s="21"/>
      <c r="IIU79" s="21"/>
      <c r="IIV79" s="21"/>
      <c r="IIW79" s="21"/>
      <c r="IIX79" s="21"/>
      <c r="IIY79" s="21"/>
      <c r="IIZ79" s="33"/>
      <c r="IJA79" s="31"/>
      <c r="IJB79" s="15"/>
      <c r="IJC79" s="15"/>
      <c r="IJD79" s="15"/>
      <c r="IJE79" s="15"/>
      <c r="IJF79" s="15"/>
      <c r="IJG79" s="15"/>
      <c r="IJH79" s="15"/>
      <c r="IJI79" s="15"/>
      <c r="IJJ79" s="15"/>
      <c r="IJK79" s="15"/>
      <c r="IJL79" s="15"/>
      <c r="IJM79" s="15"/>
      <c r="IJN79" s="15"/>
      <c r="IJO79" s="15"/>
      <c r="IJP79" s="15"/>
      <c r="IJQ79" s="15"/>
      <c r="IJR79" s="15"/>
      <c r="IJS79" s="15"/>
      <c r="IJT79" s="15"/>
      <c r="IJU79" s="15"/>
      <c r="IJV79" s="15"/>
      <c r="IJW79" s="15"/>
      <c r="IJX79" s="15"/>
      <c r="IJY79" s="33"/>
      <c r="IJZ79" s="39"/>
      <c r="IKA79" s="15"/>
      <c r="IKB79" s="15"/>
      <c r="IKC79" s="15"/>
      <c r="IKD79" s="15"/>
      <c r="IKE79" s="15"/>
      <c r="IKF79" s="15"/>
      <c r="IKG79" s="15"/>
      <c r="IKH79" s="15"/>
      <c r="IKI79" s="15"/>
      <c r="IKJ79" s="21"/>
      <c r="IKK79" s="21"/>
      <c r="IKL79" s="21"/>
      <c r="IKM79" s="21"/>
      <c r="IKN79" s="21"/>
      <c r="IKO79" s="21"/>
      <c r="IKP79" s="21"/>
      <c r="IKQ79" s="21"/>
      <c r="IKR79" s="21"/>
      <c r="IKS79" s="21"/>
      <c r="IKT79" s="21"/>
      <c r="IKU79" s="21"/>
      <c r="IKV79" s="21"/>
      <c r="IKW79" s="21"/>
      <c r="IKX79" s="21"/>
      <c r="IKY79" s="21"/>
      <c r="IKZ79" s="33"/>
      <c r="ILA79" s="31"/>
      <c r="ILB79" s="15"/>
      <c r="ILC79" s="15"/>
      <c r="ILD79" s="15"/>
      <c r="ILE79" s="15"/>
      <c r="ILF79" s="15"/>
      <c r="ILG79" s="15"/>
      <c r="ILH79" s="15"/>
      <c r="ILI79" s="15"/>
      <c r="ILJ79" s="15"/>
      <c r="ILK79" s="15"/>
      <c r="ILL79" s="15"/>
      <c r="ILM79" s="15"/>
      <c r="ILN79" s="15"/>
      <c r="ILO79" s="15"/>
      <c r="ILP79" s="15"/>
      <c r="ILQ79" s="15"/>
      <c r="ILR79" s="15"/>
      <c r="ILS79" s="15"/>
      <c r="ILT79" s="15"/>
      <c r="ILU79" s="15"/>
      <c r="ILV79" s="15"/>
      <c r="ILW79" s="15"/>
      <c r="ILX79" s="15"/>
      <c r="ILY79" s="33"/>
      <c r="ILZ79" s="39"/>
      <c r="IMA79" s="15"/>
      <c r="IMB79" s="15"/>
      <c r="IMC79" s="15"/>
      <c r="IMD79" s="15"/>
      <c r="IME79" s="15"/>
      <c r="IMF79" s="15"/>
      <c r="IMG79" s="15"/>
      <c r="IMH79" s="15"/>
      <c r="IMI79" s="15"/>
      <c r="IMJ79" s="21"/>
      <c r="IMK79" s="21"/>
      <c r="IML79" s="21"/>
      <c r="IMM79" s="21"/>
      <c r="IMN79" s="21"/>
      <c r="IMO79" s="21"/>
      <c r="IMP79" s="21"/>
      <c r="IMQ79" s="21"/>
      <c r="IMR79" s="21"/>
      <c r="IMS79" s="21"/>
      <c r="IMT79" s="21"/>
      <c r="IMU79" s="21"/>
      <c r="IMV79" s="21"/>
      <c r="IMW79" s="21"/>
      <c r="IMX79" s="21"/>
      <c r="IMY79" s="21"/>
      <c r="IMZ79" s="33"/>
      <c r="INA79" s="31"/>
      <c r="INB79" s="15"/>
      <c r="INC79" s="15"/>
      <c r="IND79" s="15"/>
      <c r="INE79" s="15"/>
      <c r="INF79" s="15"/>
      <c r="ING79" s="15"/>
      <c r="INH79" s="15"/>
      <c r="INI79" s="15"/>
      <c r="INJ79" s="15"/>
      <c r="INK79" s="15"/>
      <c r="INL79" s="15"/>
      <c r="INM79" s="15"/>
      <c r="INN79" s="15"/>
      <c r="INO79" s="15"/>
      <c r="INP79" s="15"/>
      <c r="INQ79" s="15"/>
      <c r="INR79" s="15"/>
      <c r="INS79" s="15"/>
      <c r="INT79" s="15"/>
      <c r="INU79" s="15"/>
      <c r="INV79" s="15"/>
      <c r="INW79" s="15"/>
      <c r="INX79" s="15"/>
      <c r="INY79" s="33"/>
      <c r="INZ79" s="39"/>
      <c r="IOA79" s="15"/>
      <c r="IOB79" s="15"/>
      <c r="IOC79" s="15"/>
      <c r="IOD79" s="15"/>
      <c r="IOE79" s="15"/>
      <c r="IOF79" s="15"/>
      <c r="IOG79" s="15"/>
      <c r="IOH79" s="15"/>
      <c r="IOI79" s="15"/>
      <c r="IOJ79" s="21"/>
      <c r="IOK79" s="21"/>
      <c r="IOL79" s="21"/>
      <c r="IOM79" s="21"/>
      <c r="ION79" s="21"/>
      <c r="IOO79" s="21"/>
      <c r="IOP79" s="21"/>
      <c r="IOQ79" s="21"/>
      <c r="IOR79" s="21"/>
      <c r="IOS79" s="21"/>
      <c r="IOT79" s="21"/>
      <c r="IOU79" s="21"/>
      <c r="IOV79" s="21"/>
      <c r="IOW79" s="21"/>
      <c r="IOX79" s="21"/>
      <c r="IOY79" s="21"/>
      <c r="IOZ79" s="33"/>
      <c r="IPA79" s="31"/>
      <c r="IPB79" s="15"/>
      <c r="IPC79" s="15"/>
      <c r="IPD79" s="15"/>
      <c r="IPE79" s="15"/>
      <c r="IPF79" s="15"/>
      <c r="IPG79" s="15"/>
      <c r="IPH79" s="15"/>
      <c r="IPI79" s="15"/>
      <c r="IPJ79" s="15"/>
      <c r="IPK79" s="15"/>
      <c r="IPL79" s="15"/>
      <c r="IPM79" s="15"/>
      <c r="IPN79" s="15"/>
      <c r="IPO79" s="15"/>
      <c r="IPP79" s="15"/>
      <c r="IPQ79" s="15"/>
      <c r="IPR79" s="15"/>
      <c r="IPS79" s="15"/>
      <c r="IPT79" s="15"/>
      <c r="IPU79" s="15"/>
      <c r="IPV79" s="15"/>
      <c r="IPW79" s="15"/>
      <c r="IPX79" s="15"/>
      <c r="IPY79" s="33"/>
      <c r="IPZ79" s="39"/>
      <c r="IQA79" s="15"/>
      <c r="IQB79" s="15"/>
      <c r="IQC79" s="15"/>
      <c r="IQD79" s="15"/>
      <c r="IQE79" s="15"/>
      <c r="IQF79" s="15"/>
      <c r="IQG79" s="15"/>
      <c r="IQH79" s="15"/>
      <c r="IQI79" s="15"/>
      <c r="IQJ79" s="21"/>
      <c r="IQK79" s="21"/>
      <c r="IQL79" s="21"/>
      <c r="IQM79" s="21"/>
      <c r="IQN79" s="21"/>
      <c r="IQO79" s="21"/>
      <c r="IQP79" s="21"/>
      <c r="IQQ79" s="21"/>
      <c r="IQR79" s="21"/>
      <c r="IQS79" s="21"/>
      <c r="IQT79" s="21"/>
      <c r="IQU79" s="21"/>
      <c r="IQV79" s="21"/>
      <c r="IQW79" s="21"/>
      <c r="IQX79" s="21"/>
      <c r="IQY79" s="21"/>
      <c r="IQZ79" s="33"/>
      <c r="IRA79" s="31"/>
      <c r="IRB79" s="15"/>
      <c r="IRC79" s="15"/>
      <c r="IRD79" s="15"/>
      <c r="IRE79" s="15"/>
      <c r="IRF79" s="15"/>
      <c r="IRG79" s="15"/>
      <c r="IRH79" s="15"/>
      <c r="IRI79" s="15"/>
      <c r="IRJ79" s="15"/>
      <c r="IRK79" s="15"/>
      <c r="IRL79" s="15"/>
      <c r="IRM79" s="15"/>
      <c r="IRN79" s="15"/>
      <c r="IRO79" s="15"/>
      <c r="IRP79" s="15"/>
      <c r="IRQ79" s="15"/>
      <c r="IRR79" s="15"/>
      <c r="IRS79" s="15"/>
      <c r="IRT79" s="15"/>
      <c r="IRU79" s="15"/>
      <c r="IRV79" s="15"/>
      <c r="IRW79" s="15"/>
      <c r="IRX79" s="15"/>
      <c r="IRY79" s="33"/>
      <c r="IRZ79" s="39"/>
      <c r="ISA79" s="15"/>
      <c r="ISB79" s="15"/>
      <c r="ISC79" s="15"/>
      <c r="ISD79" s="15"/>
      <c r="ISE79" s="15"/>
      <c r="ISF79" s="15"/>
      <c r="ISG79" s="15"/>
      <c r="ISH79" s="15"/>
      <c r="ISI79" s="15"/>
      <c r="ISJ79" s="21"/>
      <c r="ISK79" s="21"/>
      <c r="ISL79" s="21"/>
      <c r="ISM79" s="21"/>
      <c r="ISN79" s="21"/>
      <c r="ISO79" s="21"/>
      <c r="ISP79" s="21"/>
      <c r="ISQ79" s="21"/>
      <c r="ISR79" s="21"/>
      <c r="ISS79" s="21"/>
      <c r="IST79" s="21"/>
      <c r="ISU79" s="21"/>
      <c r="ISV79" s="21"/>
      <c r="ISW79" s="21"/>
      <c r="ISX79" s="21"/>
      <c r="ISY79" s="21"/>
      <c r="ISZ79" s="33"/>
      <c r="ITA79" s="31"/>
      <c r="ITB79" s="15"/>
      <c r="ITC79" s="15"/>
      <c r="ITD79" s="15"/>
      <c r="ITE79" s="15"/>
      <c r="ITF79" s="15"/>
      <c r="ITG79" s="15"/>
      <c r="ITH79" s="15"/>
      <c r="ITI79" s="15"/>
      <c r="ITJ79" s="15"/>
      <c r="ITK79" s="15"/>
      <c r="ITL79" s="15"/>
      <c r="ITM79" s="15"/>
      <c r="ITN79" s="15"/>
      <c r="ITO79" s="15"/>
      <c r="ITP79" s="15"/>
      <c r="ITQ79" s="15"/>
      <c r="ITR79" s="15"/>
      <c r="ITS79" s="15"/>
      <c r="ITT79" s="15"/>
      <c r="ITU79" s="15"/>
      <c r="ITV79" s="15"/>
      <c r="ITW79" s="15"/>
      <c r="ITX79" s="15"/>
      <c r="ITY79" s="33"/>
      <c r="ITZ79" s="39"/>
      <c r="IUA79" s="15"/>
      <c r="IUB79" s="15"/>
      <c r="IUC79" s="15"/>
      <c r="IUD79" s="15"/>
      <c r="IUE79" s="15"/>
      <c r="IUF79" s="15"/>
      <c r="IUG79" s="15"/>
      <c r="IUH79" s="15"/>
      <c r="IUI79" s="15"/>
      <c r="IUJ79" s="21"/>
      <c r="IUK79" s="21"/>
      <c r="IUL79" s="21"/>
      <c r="IUM79" s="21"/>
      <c r="IUN79" s="21"/>
      <c r="IUO79" s="21"/>
      <c r="IUP79" s="21"/>
      <c r="IUQ79" s="21"/>
      <c r="IUR79" s="21"/>
      <c r="IUS79" s="21"/>
      <c r="IUT79" s="21"/>
      <c r="IUU79" s="21"/>
      <c r="IUV79" s="21"/>
      <c r="IUW79" s="21"/>
      <c r="IUX79" s="21"/>
      <c r="IUY79" s="21"/>
      <c r="IUZ79" s="33"/>
      <c r="IVA79" s="31"/>
      <c r="IVB79" s="15"/>
      <c r="IVC79" s="15"/>
      <c r="IVD79" s="15"/>
      <c r="IVE79" s="15"/>
      <c r="IVF79" s="15"/>
      <c r="IVG79" s="15"/>
      <c r="IVH79" s="15"/>
      <c r="IVI79" s="15"/>
      <c r="IVJ79" s="15"/>
      <c r="IVK79" s="15"/>
      <c r="IVL79" s="15"/>
      <c r="IVM79" s="15"/>
      <c r="IVN79" s="15"/>
      <c r="IVO79" s="15"/>
      <c r="IVP79" s="15"/>
      <c r="IVQ79" s="15"/>
      <c r="IVR79" s="15"/>
      <c r="IVS79" s="15"/>
      <c r="IVT79" s="15"/>
      <c r="IVU79" s="15"/>
      <c r="IVV79" s="15"/>
      <c r="IVW79" s="15"/>
      <c r="IVX79" s="15"/>
      <c r="IVY79" s="33"/>
      <c r="IVZ79" s="39"/>
      <c r="IWA79" s="15"/>
      <c r="IWB79" s="15"/>
      <c r="IWC79" s="15"/>
      <c r="IWD79" s="15"/>
      <c r="IWE79" s="15"/>
      <c r="IWF79" s="15"/>
      <c r="IWG79" s="15"/>
      <c r="IWH79" s="15"/>
      <c r="IWI79" s="15"/>
      <c r="IWJ79" s="21"/>
      <c r="IWK79" s="21"/>
      <c r="IWL79" s="21"/>
      <c r="IWM79" s="21"/>
      <c r="IWN79" s="21"/>
      <c r="IWO79" s="21"/>
      <c r="IWP79" s="21"/>
      <c r="IWQ79" s="21"/>
      <c r="IWR79" s="21"/>
      <c r="IWS79" s="21"/>
      <c r="IWT79" s="21"/>
      <c r="IWU79" s="21"/>
      <c r="IWV79" s="21"/>
      <c r="IWW79" s="21"/>
      <c r="IWX79" s="21"/>
      <c r="IWY79" s="21"/>
      <c r="IWZ79" s="33"/>
      <c r="IXA79" s="31"/>
      <c r="IXB79" s="15"/>
      <c r="IXC79" s="15"/>
      <c r="IXD79" s="15"/>
      <c r="IXE79" s="15"/>
      <c r="IXF79" s="15"/>
      <c r="IXG79" s="15"/>
      <c r="IXH79" s="15"/>
      <c r="IXI79" s="15"/>
      <c r="IXJ79" s="15"/>
      <c r="IXK79" s="15"/>
      <c r="IXL79" s="15"/>
      <c r="IXM79" s="15"/>
      <c r="IXN79" s="15"/>
      <c r="IXO79" s="15"/>
      <c r="IXP79" s="15"/>
      <c r="IXQ79" s="15"/>
      <c r="IXR79" s="15"/>
      <c r="IXS79" s="15"/>
      <c r="IXT79" s="15"/>
      <c r="IXU79" s="15"/>
      <c r="IXV79" s="15"/>
      <c r="IXW79" s="15"/>
      <c r="IXX79" s="15"/>
      <c r="IXY79" s="33"/>
      <c r="IXZ79" s="39"/>
      <c r="IYA79" s="15"/>
      <c r="IYB79" s="15"/>
      <c r="IYC79" s="15"/>
      <c r="IYD79" s="15"/>
      <c r="IYE79" s="15"/>
      <c r="IYF79" s="15"/>
      <c r="IYG79" s="15"/>
      <c r="IYH79" s="15"/>
      <c r="IYI79" s="15"/>
      <c r="IYJ79" s="21"/>
      <c r="IYK79" s="21"/>
      <c r="IYL79" s="21"/>
      <c r="IYM79" s="21"/>
      <c r="IYN79" s="21"/>
      <c r="IYO79" s="21"/>
      <c r="IYP79" s="21"/>
      <c r="IYQ79" s="21"/>
      <c r="IYR79" s="21"/>
      <c r="IYS79" s="21"/>
      <c r="IYT79" s="21"/>
      <c r="IYU79" s="21"/>
      <c r="IYV79" s="21"/>
      <c r="IYW79" s="21"/>
      <c r="IYX79" s="21"/>
      <c r="IYY79" s="21"/>
      <c r="IYZ79" s="33"/>
      <c r="IZA79" s="31"/>
      <c r="IZB79" s="15"/>
      <c r="IZC79" s="15"/>
      <c r="IZD79" s="15"/>
      <c r="IZE79" s="15"/>
      <c r="IZF79" s="15"/>
      <c r="IZG79" s="15"/>
      <c r="IZH79" s="15"/>
      <c r="IZI79" s="15"/>
      <c r="IZJ79" s="15"/>
      <c r="IZK79" s="15"/>
      <c r="IZL79" s="15"/>
      <c r="IZM79" s="15"/>
      <c r="IZN79" s="15"/>
      <c r="IZO79" s="15"/>
      <c r="IZP79" s="15"/>
      <c r="IZQ79" s="15"/>
      <c r="IZR79" s="15"/>
      <c r="IZS79" s="15"/>
      <c r="IZT79" s="15"/>
      <c r="IZU79" s="15"/>
      <c r="IZV79" s="15"/>
      <c r="IZW79" s="15"/>
      <c r="IZX79" s="15"/>
      <c r="IZY79" s="33"/>
      <c r="IZZ79" s="39"/>
      <c r="JAA79" s="15"/>
      <c r="JAB79" s="15"/>
      <c r="JAC79" s="15"/>
      <c r="JAD79" s="15"/>
      <c r="JAE79" s="15"/>
      <c r="JAF79" s="15"/>
      <c r="JAG79" s="15"/>
      <c r="JAH79" s="15"/>
      <c r="JAI79" s="15"/>
      <c r="JAJ79" s="21"/>
      <c r="JAK79" s="21"/>
      <c r="JAL79" s="21"/>
      <c r="JAM79" s="21"/>
      <c r="JAN79" s="21"/>
      <c r="JAO79" s="21"/>
      <c r="JAP79" s="21"/>
      <c r="JAQ79" s="21"/>
      <c r="JAR79" s="21"/>
      <c r="JAS79" s="21"/>
      <c r="JAT79" s="21"/>
      <c r="JAU79" s="21"/>
      <c r="JAV79" s="21"/>
      <c r="JAW79" s="21"/>
      <c r="JAX79" s="21"/>
      <c r="JAY79" s="21"/>
      <c r="JAZ79" s="33"/>
      <c r="JBA79" s="31"/>
      <c r="JBB79" s="15"/>
      <c r="JBC79" s="15"/>
      <c r="JBD79" s="15"/>
      <c r="JBE79" s="15"/>
      <c r="JBF79" s="15"/>
      <c r="JBG79" s="15"/>
      <c r="JBH79" s="15"/>
      <c r="JBI79" s="15"/>
      <c r="JBJ79" s="15"/>
      <c r="JBK79" s="15"/>
      <c r="JBL79" s="15"/>
      <c r="JBM79" s="15"/>
      <c r="JBN79" s="15"/>
      <c r="JBO79" s="15"/>
      <c r="JBP79" s="15"/>
      <c r="JBQ79" s="15"/>
      <c r="JBR79" s="15"/>
      <c r="JBS79" s="15"/>
      <c r="JBT79" s="15"/>
      <c r="JBU79" s="15"/>
      <c r="JBV79" s="15"/>
      <c r="JBW79" s="15"/>
      <c r="JBX79" s="15"/>
      <c r="JBY79" s="33"/>
      <c r="JBZ79" s="39"/>
      <c r="JCA79" s="15"/>
      <c r="JCB79" s="15"/>
      <c r="JCC79" s="15"/>
      <c r="JCD79" s="15"/>
      <c r="JCE79" s="15"/>
      <c r="JCF79" s="15"/>
      <c r="JCG79" s="15"/>
      <c r="JCH79" s="15"/>
      <c r="JCI79" s="15"/>
      <c r="JCJ79" s="21"/>
      <c r="JCK79" s="21"/>
      <c r="JCL79" s="21"/>
      <c r="JCM79" s="21"/>
      <c r="JCN79" s="21"/>
      <c r="JCO79" s="21"/>
      <c r="JCP79" s="21"/>
      <c r="JCQ79" s="21"/>
      <c r="JCR79" s="21"/>
      <c r="JCS79" s="21"/>
      <c r="JCT79" s="21"/>
      <c r="JCU79" s="21"/>
      <c r="JCV79" s="21"/>
      <c r="JCW79" s="21"/>
      <c r="JCX79" s="21"/>
      <c r="JCY79" s="21"/>
      <c r="JCZ79" s="33"/>
      <c r="JDA79" s="31"/>
      <c r="JDB79" s="15"/>
      <c r="JDC79" s="15"/>
      <c r="JDD79" s="15"/>
      <c r="JDE79" s="15"/>
      <c r="JDF79" s="15"/>
      <c r="JDG79" s="15"/>
      <c r="JDH79" s="15"/>
      <c r="JDI79" s="15"/>
      <c r="JDJ79" s="15"/>
      <c r="JDK79" s="15"/>
      <c r="JDL79" s="15"/>
      <c r="JDM79" s="15"/>
      <c r="JDN79" s="15"/>
      <c r="JDO79" s="15"/>
      <c r="JDP79" s="15"/>
      <c r="JDQ79" s="15"/>
      <c r="JDR79" s="15"/>
      <c r="JDS79" s="15"/>
      <c r="JDT79" s="15"/>
      <c r="JDU79" s="15"/>
      <c r="JDV79" s="15"/>
      <c r="JDW79" s="15"/>
      <c r="JDX79" s="15"/>
      <c r="JDY79" s="33"/>
      <c r="JDZ79" s="39"/>
      <c r="JEA79" s="15"/>
      <c r="JEB79" s="15"/>
      <c r="JEC79" s="15"/>
      <c r="JED79" s="15"/>
      <c r="JEE79" s="15"/>
      <c r="JEF79" s="15"/>
      <c r="JEG79" s="15"/>
      <c r="JEH79" s="15"/>
      <c r="JEI79" s="15"/>
      <c r="JEJ79" s="21"/>
      <c r="JEK79" s="21"/>
      <c r="JEL79" s="21"/>
      <c r="JEM79" s="21"/>
      <c r="JEN79" s="21"/>
      <c r="JEO79" s="21"/>
      <c r="JEP79" s="21"/>
      <c r="JEQ79" s="21"/>
      <c r="JER79" s="21"/>
      <c r="JES79" s="21"/>
      <c r="JET79" s="21"/>
      <c r="JEU79" s="21"/>
      <c r="JEV79" s="21"/>
      <c r="JEW79" s="21"/>
      <c r="JEX79" s="21"/>
      <c r="JEY79" s="21"/>
      <c r="JEZ79" s="33"/>
      <c r="JFA79" s="31"/>
      <c r="JFB79" s="15"/>
      <c r="JFC79" s="15"/>
      <c r="JFD79" s="15"/>
      <c r="JFE79" s="15"/>
      <c r="JFF79" s="15"/>
      <c r="JFG79" s="15"/>
      <c r="JFH79" s="15"/>
      <c r="JFI79" s="15"/>
      <c r="JFJ79" s="15"/>
      <c r="JFK79" s="15"/>
      <c r="JFL79" s="15"/>
      <c r="JFM79" s="15"/>
      <c r="JFN79" s="15"/>
      <c r="JFO79" s="15"/>
      <c r="JFP79" s="15"/>
      <c r="JFQ79" s="15"/>
      <c r="JFR79" s="15"/>
      <c r="JFS79" s="15"/>
      <c r="JFT79" s="15"/>
      <c r="JFU79" s="15"/>
      <c r="JFV79" s="15"/>
      <c r="JFW79" s="15"/>
      <c r="JFX79" s="15"/>
      <c r="JFY79" s="33"/>
      <c r="JFZ79" s="39"/>
      <c r="JGA79" s="15"/>
      <c r="JGB79" s="15"/>
      <c r="JGC79" s="15"/>
      <c r="JGD79" s="15"/>
      <c r="JGE79" s="15"/>
      <c r="JGF79" s="15"/>
      <c r="JGG79" s="15"/>
      <c r="JGH79" s="15"/>
      <c r="JGI79" s="15"/>
      <c r="JGJ79" s="21"/>
      <c r="JGK79" s="21"/>
      <c r="JGL79" s="21"/>
      <c r="JGM79" s="21"/>
      <c r="JGN79" s="21"/>
      <c r="JGO79" s="21"/>
      <c r="JGP79" s="21"/>
      <c r="JGQ79" s="21"/>
      <c r="JGR79" s="21"/>
      <c r="JGS79" s="21"/>
      <c r="JGT79" s="21"/>
      <c r="JGU79" s="21"/>
      <c r="JGV79" s="21"/>
      <c r="JGW79" s="21"/>
      <c r="JGX79" s="21"/>
      <c r="JGY79" s="21"/>
      <c r="JGZ79" s="33"/>
      <c r="JHA79" s="31"/>
      <c r="JHB79" s="15"/>
      <c r="JHC79" s="15"/>
      <c r="JHD79" s="15"/>
      <c r="JHE79" s="15"/>
      <c r="JHF79" s="15"/>
      <c r="JHG79" s="15"/>
      <c r="JHH79" s="15"/>
      <c r="JHI79" s="15"/>
      <c r="JHJ79" s="15"/>
      <c r="JHK79" s="15"/>
      <c r="JHL79" s="15"/>
      <c r="JHM79" s="15"/>
      <c r="JHN79" s="15"/>
      <c r="JHO79" s="15"/>
      <c r="JHP79" s="15"/>
      <c r="JHQ79" s="15"/>
      <c r="JHR79" s="15"/>
      <c r="JHS79" s="15"/>
      <c r="JHT79" s="15"/>
      <c r="JHU79" s="15"/>
      <c r="JHV79" s="15"/>
      <c r="JHW79" s="15"/>
      <c r="JHX79" s="15"/>
      <c r="JHY79" s="33"/>
      <c r="JHZ79" s="39"/>
      <c r="JIA79" s="15"/>
      <c r="JIB79" s="15"/>
      <c r="JIC79" s="15"/>
      <c r="JID79" s="15"/>
      <c r="JIE79" s="15"/>
      <c r="JIF79" s="15"/>
      <c r="JIG79" s="15"/>
      <c r="JIH79" s="15"/>
      <c r="JII79" s="15"/>
      <c r="JIJ79" s="21"/>
      <c r="JIK79" s="21"/>
      <c r="JIL79" s="21"/>
      <c r="JIM79" s="21"/>
      <c r="JIN79" s="21"/>
      <c r="JIO79" s="21"/>
      <c r="JIP79" s="21"/>
      <c r="JIQ79" s="21"/>
      <c r="JIR79" s="21"/>
      <c r="JIS79" s="21"/>
      <c r="JIT79" s="21"/>
      <c r="JIU79" s="21"/>
      <c r="JIV79" s="21"/>
      <c r="JIW79" s="21"/>
      <c r="JIX79" s="21"/>
      <c r="JIY79" s="21"/>
      <c r="JIZ79" s="33"/>
      <c r="JJA79" s="31"/>
      <c r="JJB79" s="15"/>
      <c r="JJC79" s="15"/>
      <c r="JJD79" s="15"/>
      <c r="JJE79" s="15"/>
      <c r="JJF79" s="15"/>
      <c r="JJG79" s="15"/>
      <c r="JJH79" s="15"/>
      <c r="JJI79" s="15"/>
      <c r="JJJ79" s="15"/>
      <c r="JJK79" s="15"/>
      <c r="JJL79" s="15"/>
      <c r="JJM79" s="15"/>
      <c r="JJN79" s="15"/>
      <c r="JJO79" s="15"/>
      <c r="JJP79" s="15"/>
      <c r="JJQ79" s="15"/>
      <c r="JJR79" s="15"/>
      <c r="JJS79" s="15"/>
      <c r="JJT79" s="15"/>
      <c r="JJU79" s="15"/>
      <c r="JJV79" s="15"/>
      <c r="JJW79" s="15"/>
      <c r="JJX79" s="15"/>
      <c r="JJY79" s="33"/>
      <c r="JJZ79" s="39"/>
      <c r="JKA79" s="15"/>
      <c r="JKB79" s="15"/>
      <c r="JKC79" s="15"/>
      <c r="JKD79" s="15"/>
      <c r="JKE79" s="15"/>
      <c r="JKF79" s="15"/>
      <c r="JKG79" s="15"/>
      <c r="JKH79" s="15"/>
      <c r="JKI79" s="15"/>
      <c r="JKJ79" s="21"/>
      <c r="JKK79" s="21"/>
      <c r="JKL79" s="21"/>
      <c r="JKM79" s="21"/>
      <c r="JKN79" s="21"/>
      <c r="JKO79" s="21"/>
      <c r="JKP79" s="21"/>
      <c r="JKQ79" s="21"/>
      <c r="JKR79" s="21"/>
      <c r="JKS79" s="21"/>
      <c r="JKT79" s="21"/>
      <c r="JKU79" s="21"/>
      <c r="JKV79" s="21"/>
      <c r="JKW79" s="21"/>
      <c r="JKX79" s="21"/>
      <c r="JKY79" s="21"/>
      <c r="JKZ79" s="33"/>
      <c r="JLA79" s="31"/>
      <c r="JLB79" s="15"/>
      <c r="JLC79" s="15"/>
      <c r="JLD79" s="15"/>
      <c r="JLE79" s="15"/>
      <c r="JLF79" s="15"/>
      <c r="JLG79" s="15"/>
      <c r="JLH79" s="15"/>
      <c r="JLI79" s="15"/>
      <c r="JLJ79" s="15"/>
      <c r="JLK79" s="15"/>
      <c r="JLL79" s="15"/>
      <c r="JLM79" s="15"/>
      <c r="JLN79" s="15"/>
      <c r="JLO79" s="15"/>
      <c r="JLP79" s="15"/>
      <c r="JLQ79" s="15"/>
      <c r="JLR79" s="15"/>
      <c r="JLS79" s="15"/>
      <c r="JLT79" s="15"/>
      <c r="JLU79" s="15"/>
      <c r="JLV79" s="15"/>
      <c r="JLW79" s="15"/>
      <c r="JLX79" s="15"/>
      <c r="JLY79" s="33"/>
      <c r="JLZ79" s="39"/>
      <c r="JMA79" s="15"/>
      <c r="JMB79" s="15"/>
      <c r="JMC79" s="15"/>
      <c r="JMD79" s="15"/>
      <c r="JME79" s="15"/>
      <c r="JMF79" s="15"/>
      <c r="JMG79" s="15"/>
      <c r="JMH79" s="15"/>
      <c r="JMI79" s="15"/>
      <c r="JMJ79" s="21"/>
      <c r="JMK79" s="21"/>
      <c r="JML79" s="21"/>
      <c r="JMM79" s="21"/>
      <c r="JMN79" s="21"/>
      <c r="JMO79" s="21"/>
      <c r="JMP79" s="21"/>
      <c r="JMQ79" s="21"/>
      <c r="JMR79" s="21"/>
      <c r="JMS79" s="21"/>
      <c r="JMT79" s="21"/>
      <c r="JMU79" s="21"/>
      <c r="JMV79" s="21"/>
      <c r="JMW79" s="21"/>
      <c r="JMX79" s="21"/>
      <c r="JMY79" s="21"/>
      <c r="JMZ79" s="33"/>
      <c r="JNA79" s="31"/>
      <c r="JNB79" s="15"/>
      <c r="JNC79" s="15"/>
      <c r="JND79" s="15"/>
      <c r="JNE79" s="15"/>
      <c r="JNF79" s="15"/>
      <c r="JNG79" s="15"/>
      <c r="JNH79" s="15"/>
      <c r="JNI79" s="15"/>
      <c r="JNJ79" s="15"/>
      <c r="JNK79" s="15"/>
      <c r="JNL79" s="15"/>
      <c r="JNM79" s="15"/>
      <c r="JNN79" s="15"/>
      <c r="JNO79" s="15"/>
      <c r="JNP79" s="15"/>
      <c r="JNQ79" s="15"/>
      <c r="JNR79" s="15"/>
      <c r="JNS79" s="15"/>
      <c r="JNT79" s="15"/>
      <c r="JNU79" s="15"/>
      <c r="JNV79" s="15"/>
      <c r="JNW79" s="15"/>
      <c r="JNX79" s="15"/>
      <c r="JNY79" s="33"/>
      <c r="JNZ79" s="39"/>
      <c r="JOA79" s="15"/>
      <c r="JOB79" s="15"/>
      <c r="JOC79" s="15"/>
      <c r="JOD79" s="15"/>
      <c r="JOE79" s="15"/>
      <c r="JOF79" s="15"/>
      <c r="JOG79" s="15"/>
      <c r="JOH79" s="15"/>
      <c r="JOI79" s="15"/>
      <c r="JOJ79" s="21"/>
      <c r="JOK79" s="21"/>
      <c r="JOL79" s="21"/>
      <c r="JOM79" s="21"/>
      <c r="JON79" s="21"/>
      <c r="JOO79" s="21"/>
      <c r="JOP79" s="21"/>
      <c r="JOQ79" s="21"/>
      <c r="JOR79" s="21"/>
      <c r="JOS79" s="21"/>
      <c r="JOT79" s="21"/>
      <c r="JOU79" s="21"/>
      <c r="JOV79" s="21"/>
      <c r="JOW79" s="21"/>
      <c r="JOX79" s="21"/>
      <c r="JOY79" s="21"/>
      <c r="JOZ79" s="33"/>
      <c r="JPA79" s="31"/>
      <c r="JPB79" s="15"/>
      <c r="JPC79" s="15"/>
      <c r="JPD79" s="15"/>
      <c r="JPE79" s="15"/>
      <c r="JPF79" s="15"/>
      <c r="JPG79" s="15"/>
      <c r="JPH79" s="15"/>
      <c r="JPI79" s="15"/>
      <c r="JPJ79" s="15"/>
      <c r="JPK79" s="15"/>
      <c r="JPL79" s="15"/>
      <c r="JPM79" s="15"/>
      <c r="JPN79" s="15"/>
      <c r="JPO79" s="15"/>
      <c r="JPP79" s="15"/>
      <c r="JPQ79" s="15"/>
      <c r="JPR79" s="15"/>
      <c r="JPS79" s="15"/>
      <c r="JPT79" s="15"/>
      <c r="JPU79" s="15"/>
      <c r="JPV79" s="15"/>
      <c r="JPW79" s="15"/>
      <c r="JPX79" s="15"/>
      <c r="JPY79" s="33"/>
      <c r="JPZ79" s="39"/>
      <c r="JQA79" s="15"/>
      <c r="JQB79" s="15"/>
      <c r="JQC79" s="15"/>
      <c r="JQD79" s="15"/>
      <c r="JQE79" s="15"/>
      <c r="JQF79" s="15"/>
      <c r="JQG79" s="15"/>
      <c r="JQH79" s="15"/>
      <c r="JQI79" s="15"/>
      <c r="JQJ79" s="21"/>
      <c r="JQK79" s="21"/>
      <c r="JQL79" s="21"/>
      <c r="JQM79" s="21"/>
      <c r="JQN79" s="21"/>
      <c r="JQO79" s="21"/>
      <c r="JQP79" s="21"/>
      <c r="JQQ79" s="21"/>
      <c r="JQR79" s="21"/>
      <c r="JQS79" s="21"/>
      <c r="JQT79" s="21"/>
      <c r="JQU79" s="21"/>
      <c r="JQV79" s="21"/>
      <c r="JQW79" s="21"/>
      <c r="JQX79" s="21"/>
      <c r="JQY79" s="21"/>
      <c r="JQZ79" s="33"/>
      <c r="JRA79" s="31"/>
      <c r="JRB79" s="15"/>
      <c r="JRC79" s="15"/>
      <c r="JRD79" s="15"/>
      <c r="JRE79" s="15"/>
      <c r="JRF79" s="15"/>
      <c r="JRG79" s="15"/>
      <c r="JRH79" s="15"/>
      <c r="JRI79" s="15"/>
      <c r="JRJ79" s="15"/>
      <c r="JRK79" s="15"/>
      <c r="JRL79" s="15"/>
      <c r="JRM79" s="15"/>
      <c r="JRN79" s="15"/>
      <c r="JRO79" s="15"/>
      <c r="JRP79" s="15"/>
      <c r="JRQ79" s="15"/>
      <c r="JRR79" s="15"/>
      <c r="JRS79" s="15"/>
      <c r="JRT79" s="15"/>
      <c r="JRU79" s="15"/>
      <c r="JRV79" s="15"/>
      <c r="JRW79" s="15"/>
      <c r="JRX79" s="15"/>
      <c r="JRY79" s="33"/>
      <c r="JRZ79" s="39"/>
      <c r="JSA79" s="15"/>
      <c r="JSB79" s="15"/>
      <c r="JSC79" s="15"/>
      <c r="JSD79" s="15"/>
      <c r="JSE79" s="15"/>
      <c r="JSF79" s="15"/>
      <c r="JSG79" s="15"/>
      <c r="JSH79" s="15"/>
      <c r="JSI79" s="15"/>
      <c r="JSJ79" s="21"/>
      <c r="JSK79" s="21"/>
      <c r="JSL79" s="21"/>
      <c r="JSM79" s="21"/>
      <c r="JSN79" s="21"/>
      <c r="JSO79" s="21"/>
      <c r="JSP79" s="21"/>
      <c r="JSQ79" s="21"/>
      <c r="JSR79" s="21"/>
      <c r="JSS79" s="21"/>
      <c r="JST79" s="21"/>
      <c r="JSU79" s="21"/>
      <c r="JSV79" s="21"/>
      <c r="JSW79" s="21"/>
      <c r="JSX79" s="21"/>
      <c r="JSY79" s="21"/>
      <c r="JSZ79" s="33"/>
      <c r="JTA79" s="31"/>
      <c r="JTB79" s="15"/>
      <c r="JTC79" s="15"/>
      <c r="JTD79" s="15"/>
      <c r="JTE79" s="15"/>
      <c r="JTF79" s="15"/>
      <c r="JTG79" s="15"/>
      <c r="JTH79" s="15"/>
      <c r="JTI79" s="15"/>
      <c r="JTJ79" s="15"/>
      <c r="JTK79" s="15"/>
      <c r="JTL79" s="15"/>
      <c r="JTM79" s="15"/>
      <c r="JTN79" s="15"/>
      <c r="JTO79" s="15"/>
      <c r="JTP79" s="15"/>
      <c r="JTQ79" s="15"/>
      <c r="JTR79" s="15"/>
      <c r="JTS79" s="15"/>
      <c r="JTT79" s="15"/>
      <c r="JTU79" s="15"/>
      <c r="JTV79" s="15"/>
      <c r="JTW79" s="15"/>
      <c r="JTX79" s="15"/>
      <c r="JTY79" s="33"/>
      <c r="JTZ79" s="39"/>
      <c r="JUA79" s="15"/>
      <c r="JUB79" s="15"/>
      <c r="JUC79" s="15"/>
      <c r="JUD79" s="15"/>
      <c r="JUE79" s="15"/>
      <c r="JUF79" s="15"/>
      <c r="JUG79" s="15"/>
      <c r="JUH79" s="15"/>
      <c r="JUI79" s="15"/>
      <c r="JUJ79" s="21"/>
      <c r="JUK79" s="21"/>
      <c r="JUL79" s="21"/>
      <c r="JUM79" s="21"/>
      <c r="JUN79" s="21"/>
      <c r="JUO79" s="21"/>
      <c r="JUP79" s="21"/>
      <c r="JUQ79" s="21"/>
      <c r="JUR79" s="21"/>
      <c r="JUS79" s="21"/>
      <c r="JUT79" s="21"/>
      <c r="JUU79" s="21"/>
      <c r="JUV79" s="21"/>
      <c r="JUW79" s="21"/>
      <c r="JUX79" s="21"/>
      <c r="JUY79" s="21"/>
      <c r="JUZ79" s="33"/>
      <c r="JVA79" s="31"/>
      <c r="JVB79" s="15"/>
      <c r="JVC79" s="15"/>
      <c r="JVD79" s="15"/>
      <c r="JVE79" s="15"/>
      <c r="JVF79" s="15"/>
      <c r="JVG79" s="15"/>
      <c r="JVH79" s="15"/>
      <c r="JVI79" s="15"/>
      <c r="JVJ79" s="15"/>
      <c r="JVK79" s="15"/>
      <c r="JVL79" s="15"/>
      <c r="JVM79" s="15"/>
      <c r="JVN79" s="15"/>
      <c r="JVO79" s="15"/>
      <c r="JVP79" s="15"/>
      <c r="JVQ79" s="15"/>
      <c r="JVR79" s="15"/>
      <c r="JVS79" s="15"/>
      <c r="JVT79" s="15"/>
      <c r="JVU79" s="15"/>
      <c r="JVV79" s="15"/>
      <c r="JVW79" s="15"/>
      <c r="JVX79" s="15"/>
      <c r="JVY79" s="33"/>
      <c r="JVZ79" s="39"/>
      <c r="JWA79" s="15"/>
      <c r="JWB79" s="15"/>
      <c r="JWC79" s="15"/>
      <c r="JWD79" s="15"/>
      <c r="JWE79" s="15"/>
      <c r="JWF79" s="15"/>
      <c r="JWG79" s="15"/>
      <c r="JWH79" s="15"/>
      <c r="JWI79" s="15"/>
      <c r="JWJ79" s="21"/>
      <c r="JWK79" s="21"/>
      <c r="JWL79" s="21"/>
      <c r="JWM79" s="21"/>
      <c r="JWN79" s="21"/>
      <c r="JWO79" s="21"/>
      <c r="JWP79" s="21"/>
      <c r="JWQ79" s="21"/>
      <c r="JWR79" s="21"/>
      <c r="JWS79" s="21"/>
      <c r="JWT79" s="21"/>
      <c r="JWU79" s="21"/>
      <c r="JWV79" s="21"/>
      <c r="JWW79" s="21"/>
      <c r="JWX79" s="21"/>
      <c r="JWY79" s="21"/>
      <c r="JWZ79" s="33"/>
      <c r="JXA79" s="31"/>
      <c r="JXB79" s="15"/>
      <c r="JXC79" s="15"/>
      <c r="JXD79" s="15"/>
      <c r="JXE79" s="15"/>
      <c r="JXF79" s="15"/>
      <c r="JXG79" s="15"/>
      <c r="JXH79" s="15"/>
      <c r="JXI79" s="15"/>
      <c r="JXJ79" s="15"/>
      <c r="JXK79" s="15"/>
      <c r="JXL79" s="15"/>
      <c r="JXM79" s="15"/>
      <c r="JXN79" s="15"/>
      <c r="JXO79" s="15"/>
      <c r="JXP79" s="15"/>
      <c r="JXQ79" s="15"/>
      <c r="JXR79" s="15"/>
      <c r="JXS79" s="15"/>
      <c r="JXT79" s="15"/>
      <c r="JXU79" s="15"/>
      <c r="JXV79" s="15"/>
      <c r="JXW79" s="15"/>
      <c r="JXX79" s="15"/>
      <c r="JXY79" s="33"/>
      <c r="JXZ79" s="39"/>
      <c r="JYA79" s="15"/>
      <c r="JYB79" s="15"/>
      <c r="JYC79" s="15"/>
      <c r="JYD79" s="15"/>
      <c r="JYE79" s="15"/>
      <c r="JYF79" s="15"/>
      <c r="JYG79" s="15"/>
      <c r="JYH79" s="15"/>
      <c r="JYI79" s="15"/>
      <c r="JYJ79" s="21"/>
      <c r="JYK79" s="21"/>
      <c r="JYL79" s="21"/>
      <c r="JYM79" s="21"/>
      <c r="JYN79" s="21"/>
      <c r="JYO79" s="21"/>
      <c r="JYP79" s="21"/>
      <c r="JYQ79" s="21"/>
      <c r="JYR79" s="21"/>
      <c r="JYS79" s="21"/>
      <c r="JYT79" s="21"/>
      <c r="JYU79" s="21"/>
      <c r="JYV79" s="21"/>
      <c r="JYW79" s="21"/>
      <c r="JYX79" s="21"/>
      <c r="JYY79" s="21"/>
      <c r="JYZ79" s="33"/>
      <c r="JZA79" s="31"/>
      <c r="JZB79" s="15"/>
      <c r="JZC79" s="15"/>
      <c r="JZD79" s="15"/>
      <c r="JZE79" s="15"/>
      <c r="JZF79" s="15"/>
      <c r="JZG79" s="15"/>
      <c r="JZH79" s="15"/>
      <c r="JZI79" s="15"/>
      <c r="JZJ79" s="15"/>
      <c r="JZK79" s="15"/>
      <c r="JZL79" s="15"/>
      <c r="JZM79" s="15"/>
      <c r="JZN79" s="15"/>
      <c r="JZO79" s="15"/>
      <c r="JZP79" s="15"/>
      <c r="JZQ79" s="15"/>
      <c r="JZR79" s="15"/>
      <c r="JZS79" s="15"/>
      <c r="JZT79" s="15"/>
      <c r="JZU79" s="15"/>
      <c r="JZV79" s="15"/>
      <c r="JZW79" s="15"/>
      <c r="JZX79" s="15"/>
      <c r="JZY79" s="33"/>
      <c r="JZZ79" s="39"/>
      <c r="KAA79" s="15"/>
      <c r="KAB79" s="15"/>
      <c r="KAC79" s="15"/>
      <c r="KAD79" s="15"/>
      <c r="KAE79" s="15"/>
      <c r="KAF79" s="15"/>
      <c r="KAG79" s="15"/>
      <c r="KAH79" s="15"/>
      <c r="KAI79" s="15"/>
      <c r="KAJ79" s="21"/>
      <c r="KAK79" s="21"/>
      <c r="KAL79" s="21"/>
      <c r="KAM79" s="21"/>
      <c r="KAN79" s="21"/>
      <c r="KAO79" s="21"/>
      <c r="KAP79" s="21"/>
      <c r="KAQ79" s="21"/>
      <c r="KAR79" s="21"/>
      <c r="KAS79" s="21"/>
      <c r="KAT79" s="21"/>
      <c r="KAU79" s="21"/>
      <c r="KAV79" s="21"/>
      <c r="KAW79" s="21"/>
      <c r="KAX79" s="21"/>
      <c r="KAY79" s="21"/>
      <c r="KAZ79" s="33"/>
      <c r="KBA79" s="31"/>
      <c r="KBB79" s="15"/>
      <c r="KBC79" s="15"/>
      <c r="KBD79" s="15"/>
      <c r="KBE79" s="15"/>
      <c r="KBF79" s="15"/>
      <c r="KBG79" s="15"/>
      <c r="KBH79" s="15"/>
      <c r="KBI79" s="15"/>
      <c r="KBJ79" s="15"/>
      <c r="KBK79" s="15"/>
      <c r="KBL79" s="15"/>
      <c r="KBM79" s="15"/>
      <c r="KBN79" s="15"/>
      <c r="KBO79" s="15"/>
      <c r="KBP79" s="15"/>
      <c r="KBQ79" s="15"/>
      <c r="KBR79" s="15"/>
      <c r="KBS79" s="15"/>
      <c r="KBT79" s="15"/>
      <c r="KBU79" s="15"/>
      <c r="KBV79" s="15"/>
      <c r="KBW79" s="15"/>
      <c r="KBX79" s="15"/>
      <c r="KBY79" s="33"/>
      <c r="KBZ79" s="39"/>
      <c r="KCA79" s="15"/>
      <c r="KCB79" s="15"/>
      <c r="KCC79" s="15"/>
      <c r="KCD79" s="15"/>
      <c r="KCE79" s="15"/>
      <c r="KCF79" s="15"/>
      <c r="KCG79" s="15"/>
      <c r="KCH79" s="15"/>
      <c r="KCI79" s="15"/>
      <c r="KCJ79" s="21"/>
      <c r="KCK79" s="21"/>
      <c r="KCL79" s="21"/>
      <c r="KCM79" s="21"/>
      <c r="KCN79" s="21"/>
      <c r="KCO79" s="21"/>
      <c r="KCP79" s="21"/>
      <c r="KCQ79" s="21"/>
      <c r="KCR79" s="21"/>
      <c r="KCS79" s="21"/>
      <c r="KCT79" s="21"/>
      <c r="KCU79" s="21"/>
      <c r="KCV79" s="21"/>
      <c r="KCW79" s="21"/>
      <c r="KCX79" s="21"/>
      <c r="KCY79" s="21"/>
      <c r="KCZ79" s="33"/>
      <c r="KDA79" s="31"/>
      <c r="KDB79" s="15"/>
      <c r="KDC79" s="15"/>
      <c r="KDD79" s="15"/>
      <c r="KDE79" s="15"/>
      <c r="KDF79" s="15"/>
      <c r="KDG79" s="15"/>
      <c r="KDH79" s="15"/>
      <c r="KDI79" s="15"/>
      <c r="KDJ79" s="15"/>
      <c r="KDK79" s="15"/>
      <c r="KDL79" s="15"/>
      <c r="KDM79" s="15"/>
      <c r="KDN79" s="15"/>
      <c r="KDO79" s="15"/>
      <c r="KDP79" s="15"/>
      <c r="KDQ79" s="15"/>
      <c r="KDR79" s="15"/>
      <c r="KDS79" s="15"/>
      <c r="KDT79" s="15"/>
      <c r="KDU79" s="15"/>
      <c r="KDV79" s="15"/>
      <c r="KDW79" s="15"/>
      <c r="KDX79" s="15"/>
      <c r="KDY79" s="33"/>
      <c r="KDZ79" s="39"/>
      <c r="KEA79" s="15"/>
      <c r="KEB79" s="15"/>
      <c r="KEC79" s="15"/>
      <c r="KED79" s="15"/>
      <c r="KEE79" s="15"/>
      <c r="KEF79" s="15"/>
      <c r="KEG79" s="15"/>
      <c r="KEH79" s="15"/>
      <c r="KEI79" s="15"/>
      <c r="KEJ79" s="21"/>
      <c r="KEK79" s="21"/>
      <c r="KEL79" s="21"/>
      <c r="KEM79" s="21"/>
      <c r="KEN79" s="21"/>
      <c r="KEO79" s="21"/>
      <c r="KEP79" s="21"/>
      <c r="KEQ79" s="21"/>
      <c r="KER79" s="21"/>
      <c r="KES79" s="21"/>
      <c r="KET79" s="21"/>
      <c r="KEU79" s="21"/>
      <c r="KEV79" s="21"/>
      <c r="KEW79" s="21"/>
      <c r="KEX79" s="21"/>
      <c r="KEY79" s="21"/>
      <c r="KEZ79" s="33"/>
      <c r="KFA79" s="31"/>
      <c r="KFB79" s="15"/>
      <c r="KFC79" s="15"/>
      <c r="KFD79" s="15"/>
      <c r="KFE79" s="15"/>
      <c r="KFF79" s="15"/>
      <c r="KFG79" s="15"/>
      <c r="KFH79" s="15"/>
      <c r="KFI79" s="15"/>
      <c r="KFJ79" s="15"/>
      <c r="KFK79" s="15"/>
      <c r="KFL79" s="15"/>
      <c r="KFM79" s="15"/>
      <c r="KFN79" s="15"/>
      <c r="KFO79" s="15"/>
      <c r="KFP79" s="15"/>
      <c r="KFQ79" s="15"/>
      <c r="KFR79" s="15"/>
      <c r="KFS79" s="15"/>
      <c r="KFT79" s="15"/>
      <c r="KFU79" s="15"/>
      <c r="KFV79" s="15"/>
      <c r="KFW79" s="15"/>
      <c r="KFX79" s="15"/>
      <c r="KFY79" s="33"/>
      <c r="KFZ79" s="39"/>
      <c r="KGA79" s="15"/>
      <c r="KGB79" s="15"/>
      <c r="KGC79" s="15"/>
      <c r="KGD79" s="15"/>
      <c r="KGE79" s="15"/>
      <c r="KGF79" s="15"/>
      <c r="KGG79" s="15"/>
      <c r="KGH79" s="15"/>
      <c r="KGI79" s="15"/>
      <c r="KGJ79" s="21"/>
      <c r="KGK79" s="21"/>
      <c r="KGL79" s="21"/>
      <c r="KGM79" s="21"/>
      <c r="KGN79" s="21"/>
      <c r="KGO79" s="21"/>
      <c r="KGP79" s="21"/>
      <c r="KGQ79" s="21"/>
      <c r="KGR79" s="21"/>
      <c r="KGS79" s="21"/>
      <c r="KGT79" s="21"/>
      <c r="KGU79" s="21"/>
      <c r="KGV79" s="21"/>
      <c r="KGW79" s="21"/>
      <c r="KGX79" s="21"/>
      <c r="KGY79" s="21"/>
      <c r="KGZ79" s="33"/>
      <c r="KHA79" s="31"/>
      <c r="KHB79" s="15"/>
      <c r="KHC79" s="15"/>
      <c r="KHD79" s="15"/>
      <c r="KHE79" s="15"/>
      <c r="KHF79" s="15"/>
      <c r="KHG79" s="15"/>
      <c r="KHH79" s="15"/>
      <c r="KHI79" s="15"/>
      <c r="KHJ79" s="15"/>
      <c r="KHK79" s="15"/>
      <c r="KHL79" s="15"/>
      <c r="KHM79" s="15"/>
      <c r="KHN79" s="15"/>
      <c r="KHO79" s="15"/>
      <c r="KHP79" s="15"/>
      <c r="KHQ79" s="15"/>
      <c r="KHR79" s="15"/>
      <c r="KHS79" s="15"/>
      <c r="KHT79" s="15"/>
      <c r="KHU79" s="15"/>
      <c r="KHV79" s="15"/>
      <c r="KHW79" s="15"/>
      <c r="KHX79" s="15"/>
      <c r="KHY79" s="33"/>
      <c r="KHZ79" s="39"/>
      <c r="KIA79" s="15"/>
      <c r="KIB79" s="15"/>
      <c r="KIC79" s="15"/>
      <c r="KID79" s="15"/>
      <c r="KIE79" s="15"/>
      <c r="KIF79" s="15"/>
      <c r="KIG79" s="15"/>
      <c r="KIH79" s="15"/>
      <c r="KII79" s="15"/>
      <c r="KIJ79" s="21"/>
      <c r="KIK79" s="21"/>
      <c r="KIL79" s="21"/>
      <c r="KIM79" s="21"/>
      <c r="KIN79" s="21"/>
      <c r="KIO79" s="21"/>
      <c r="KIP79" s="21"/>
      <c r="KIQ79" s="21"/>
      <c r="KIR79" s="21"/>
      <c r="KIS79" s="21"/>
      <c r="KIT79" s="21"/>
      <c r="KIU79" s="21"/>
      <c r="KIV79" s="21"/>
      <c r="KIW79" s="21"/>
      <c r="KIX79" s="21"/>
      <c r="KIY79" s="21"/>
      <c r="KIZ79" s="33"/>
      <c r="KJA79" s="31"/>
      <c r="KJB79" s="15"/>
      <c r="KJC79" s="15"/>
      <c r="KJD79" s="15"/>
      <c r="KJE79" s="15"/>
      <c r="KJF79" s="15"/>
      <c r="KJG79" s="15"/>
      <c r="KJH79" s="15"/>
      <c r="KJI79" s="15"/>
      <c r="KJJ79" s="15"/>
      <c r="KJK79" s="15"/>
      <c r="KJL79" s="15"/>
      <c r="KJM79" s="15"/>
      <c r="KJN79" s="15"/>
      <c r="KJO79" s="15"/>
      <c r="KJP79" s="15"/>
      <c r="KJQ79" s="15"/>
      <c r="KJR79" s="15"/>
      <c r="KJS79" s="15"/>
      <c r="KJT79" s="15"/>
      <c r="KJU79" s="15"/>
      <c r="KJV79" s="15"/>
      <c r="KJW79" s="15"/>
      <c r="KJX79" s="15"/>
      <c r="KJY79" s="33"/>
      <c r="KJZ79" s="39"/>
      <c r="KKA79" s="15"/>
      <c r="KKB79" s="15"/>
      <c r="KKC79" s="15"/>
      <c r="KKD79" s="15"/>
      <c r="KKE79" s="15"/>
      <c r="KKF79" s="15"/>
      <c r="KKG79" s="15"/>
      <c r="KKH79" s="15"/>
      <c r="KKI79" s="15"/>
      <c r="KKJ79" s="21"/>
      <c r="KKK79" s="21"/>
      <c r="KKL79" s="21"/>
      <c r="KKM79" s="21"/>
      <c r="KKN79" s="21"/>
      <c r="KKO79" s="21"/>
      <c r="KKP79" s="21"/>
      <c r="KKQ79" s="21"/>
      <c r="KKR79" s="21"/>
      <c r="KKS79" s="21"/>
      <c r="KKT79" s="21"/>
      <c r="KKU79" s="21"/>
      <c r="KKV79" s="21"/>
      <c r="KKW79" s="21"/>
      <c r="KKX79" s="21"/>
      <c r="KKY79" s="21"/>
      <c r="KKZ79" s="33"/>
      <c r="KLA79" s="31"/>
      <c r="KLB79" s="15"/>
      <c r="KLC79" s="15"/>
      <c r="KLD79" s="15"/>
      <c r="KLE79" s="15"/>
      <c r="KLF79" s="15"/>
      <c r="KLG79" s="15"/>
      <c r="KLH79" s="15"/>
      <c r="KLI79" s="15"/>
      <c r="KLJ79" s="15"/>
      <c r="KLK79" s="15"/>
      <c r="KLL79" s="15"/>
      <c r="KLM79" s="15"/>
      <c r="KLN79" s="15"/>
      <c r="KLO79" s="15"/>
      <c r="KLP79" s="15"/>
      <c r="KLQ79" s="15"/>
      <c r="KLR79" s="15"/>
      <c r="KLS79" s="15"/>
      <c r="KLT79" s="15"/>
      <c r="KLU79" s="15"/>
      <c r="KLV79" s="15"/>
      <c r="KLW79" s="15"/>
      <c r="KLX79" s="15"/>
      <c r="KLY79" s="33"/>
      <c r="KLZ79" s="39"/>
      <c r="KMA79" s="15"/>
      <c r="KMB79" s="15"/>
      <c r="KMC79" s="15"/>
      <c r="KMD79" s="15"/>
      <c r="KME79" s="15"/>
      <c r="KMF79" s="15"/>
      <c r="KMG79" s="15"/>
      <c r="KMH79" s="15"/>
      <c r="KMI79" s="15"/>
      <c r="KMJ79" s="21"/>
      <c r="KMK79" s="21"/>
      <c r="KML79" s="21"/>
      <c r="KMM79" s="21"/>
      <c r="KMN79" s="21"/>
      <c r="KMO79" s="21"/>
      <c r="KMP79" s="21"/>
      <c r="KMQ79" s="21"/>
      <c r="KMR79" s="21"/>
      <c r="KMS79" s="21"/>
      <c r="KMT79" s="21"/>
      <c r="KMU79" s="21"/>
      <c r="KMV79" s="21"/>
      <c r="KMW79" s="21"/>
      <c r="KMX79" s="21"/>
      <c r="KMY79" s="21"/>
      <c r="KMZ79" s="33"/>
      <c r="KNA79" s="31"/>
      <c r="KNB79" s="15"/>
      <c r="KNC79" s="15"/>
      <c r="KND79" s="15"/>
      <c r="KNE79" s="15"/>
      <c r="KNF79" s="15"/>
      <c r="KNG79" s="15"/>
      <c r="KNH79" s="15"/>
      <c r="KNI79" s="15"/>
      <c r="KNJ79" s="15"/>
      <c r="KNK79" s="15"/>
      <c r="KNL79" s="15"/>
      <c r="KNM79" s="15"/>
      <c r="KNN79" s="15"/>
      <c r="KNO79" s="15"/>
      <c r="KNP79" s="15"/>
      <c r="KNQ79" s="15"/>
      <c r="KNR79" s="15"/>
      <c r="KNS79" s="15"/>
      <c r="KNT79" s="15"/>
      <c r="KNU79" s="15"/>
      <c r="KNV79" s="15"/>
      <c r="KNW79" s="15"/>
      <c r="KNX79" s="15"/>
      <c r="KNY79" s="33"/>
      <c r="KNZ79" s="39"/>
      <c r="KOA79" s="15"/>
      <c r="KOB79" s="15"/>
      <c r="KOC79" s="15"/>
      <c r="KOD79" s="15"/>
      <c r="KOE79" s="15"/>
      <c r="KOF79" s="15"/>
      <c r="KOG79" s="15"/>
      <c r="KOH79" s="15"/>
      <c r="KOI79" s="15"/>
      <c r="KOJ79" s="21"/>
      <c r="KOK79" s="21"/>
      <c r="KOL79" s="21"/>
      <c r="KOM79" s="21"/>
      <c r="KON79" s="21"/>
      <c r="KOO79" s="21"/>
      <c r="KOP79" s="21"/>
      <c r="KOQ79" s="21"/>
      <c r="KOR79" s="21"/>
      <c r="KOS79" s="21"/>
      <c r="KOT79" s="21"/>
      <c r="KOU79" s="21"/>
      <c r="KOV79" s="21"/>
      <c r="KOW79" s="21"/>
      <c r="KOX79" s="21"/>
      <c r="KOY79" s="21"/>
      <c r="KOZ79" s="33"/>
      <c r="KPA79" s="31"/>
      <c r="KPB79" s="15"/>
      <c r="KPC79" s="15"/>
      <c r="KPD79" s="15"/>
      <c r="KPE79" s="15"/>
      <c r="KPF79" s="15"/>
      <c r="KPG79" s="15"/>
      <c r="KPH79" s="15"/>
      <c r="KPI79" s="15"/>
      <c r="KPJ79" s="15"/>
      <c r="KPK79" s="15"/>
      <c r="KPL79" s="15"/>
      <c r="KPM79" s="15"/>
      <c r="KPN79" s="15"/>
      <c r="KPO79" s="15"/>
      <c r="KPP79" s="15"/>
      <c r="KPQ79" s="15"/>
      <c r="KPR79" s="15"/>
      <c r="KPS79" s="15"/>
      <c r="KPT79" s="15"/>
      <c r="KPU79" s="15"/>
      <c r="KPV79" s="15"/>
      <c r="KPW79" s="15"/>
      <c r="KPX79" s="15"/>
      <c r="KPY79" s="33"/>
      <c r="KPZ79" s="39"/>
      <c r="KQA79" s="15"/>
      <c r="KQB79" s="15"/>
      <c r="KQC79" s="15"/>
      <c r="KQD79" s="15"/>
      <c r="KQE79" s="15"/>
      <c r="KQF79" s="15"/>
      <c r="KQG79" s="15"/>
      <c r="KQH79" s="15"/>
      <c r="KQI79" s="15"/>
      <c r="KQJ79" s="21"/>
      <c r="KQK79" s="21"/>
      <c r="KQL79" s="21"/>
      <c r="KQM79" s="21"/>
      <c r="KQN79" s="21"/>
      <c r="KQO79" s="21"/>
      <c r="KQP79" s="21"/>
      <c r="KQQ79" s="21"/>
      <c r="KQR79" s="21"/>
      <c r="KQS79" s="21"/>
      <c r="KQT79" s="21"/>
      <c r="KQU79" s="21"/>
      <c r="KQV79" s="21"/>
      <c r="KQW79" s="21"/>
      <c r="KQX79" s="21"/>
      <c r="KQY79" s="21"/>
      <c r="KQZ79" s="33"/>
      <c r="KRA79" s="31"/>
      <c r="KRB79" s="15"/>
      <c r="KRC79" s="15"/>
      <c r="KRD79" s="15"/>
      <c r="KRE79" s="15"/>
      <c r="KRF79" s="15"/>
      <c r="KRG79" s="15"/>
      <c r="KRH79" s="15"/>
      <c r="KRI79" s="15"/>
      <c r="KRJ79" s="15"/>
      <c r="KRK79" s="15"/>
      <c r="KRL79" s="15"/>
      <c r="KRM79" s="15"/>
      <c r="KRN79" s="15"/>
      <c r="KRO79" s="15"/>
      <c r="KRP79" s="15"/>
      <c r="KRQ79" s="15"/>
      <c r="KRR79" s="15"/>
      <c r="KRS79" s="15"/>
      <c r="KRT79" s="15"/>
      <c r="KRU79" s="15"/>
      <c r="KRV79" s="15"/>
      <c r="KRW79" s="15"/>
      <c r="KRX79" s="15"/>
      <c r="KRY79" s="33"/>
      <c r="KRZ79" s="39"/>
      <c r="KSA79" s="15"/>
      <c r="KSB79" s="15"/>
      <c r="KSC79" s="15"/>
      <c r="KSD79" s="15"/>
      <c r="KSE79" s="15"/>
      <c r="KSF79" s="15"/>
      <c r="KSG79" s="15"/>
      <c r="KSH79" s="15"/>
      <c r="KSI79" s="15"/>
      <c r="KSJ79" s="21"/>
      <c r="KSK79" s="21"/>
      <c r="KSL79" s="21"/>
      <c r="KSM79" s="21"/>
      <c r="KSN79" s="21"/>
      <c r="KSO79" s="21"/>
      <c r="KSP79" s="21"/>
      <c r="KSQ79" s="21"/>
      <c r="KSR79" s="21"/>
      <c r="KSS79" s="21"/>
      <c r="KST79" s="21"/>
      <c r="KSU79" s="21"/>
      <c r="KSV79" s="21"/>
      <c r="KSW79" s="21"/>
      <c r="KSX79" s="21"/>
      <c r="KSY79" s="21"/>
      <c r="KSZ79" s="33"/>
      <c r="KTA79" s="31"/>
      <c r="KTB79" s="15"/>
      <c r="KTC79" s="15"/>
      <c r="KTD79" s="15"/>
      <c r="KTE79" s="15"/>
      <c r="KTF79" s="15"/>
      <c r="KTG79" s="15"/>
      <c r="KTH79" s="15"/>
      <c r="KTI79" s="15"/>
      <c r="KTJ79" s="15"/>
      <c r="KTK79" s="15"/>
      <c r="KTL79" s="15"/>
      <c r="KTM79" s="15"/>
      <c r="KTN79" s="15"/>
      <c r="KTO79" s="15"/>
      <c r="KTP79" s="15"/>
      <c r="KTQ79" s="15"/>
      <c r="KTR79" s="15"/>
      <c r="KTS79" s="15"/>
      <c r="KTT79" s="15"/>
      <c r="KTU79" s="15"/>
      <c r="KTV79" s="15"/>
      <c r="KTW79" s="15"/>
      <c r="KTX79" s="15"/>
      <c r="KTY79" s="33"/>
      <c r="KTZ79" s="39"/>
      <c r="KUA79" s="15"/>
      <c r="KUB79" s="15"/>
      <c r="KUC79" s="15"/>
      <c r="KUD79" s="15"/>
      <c r="KUE79" s="15"/>
      <c r="KUF79" s="15"/>
      <c r="KUG79" s="15"/>
      <c r="KUH79" s="15"/>
      <c r="KUI79" s="15"/>
      <c r="KUJ79" s="21"/>
      <c r="KUK79" s="21"/>
      <c r="KUL79" s="21"/>
      <c r="KUM79" s="21"/>
      <c r="KUN79" s="21"/>
      <c r="KUO79" s="21"/>
      <c r="KUP79" s="21"/>
      <c r="KUQ79" s="21"/>
      <c r="KUR79" s="21"/>
      <c r="KUS79" s="21"/>
      <c r="KUT79" s="21"/>
      <c r="KUU79" s="21"/>
      <c r="KUV79" s="21"/>
      <c r="KUW79" s="21"/>
      <c r="KUX79" s="21"/>
      <c r="KUY79" s="21"/>
      <c r="KUZ79" s="33"/>
      <c r="KVA79" s="31"/>
      <c r="KVB79" s="15"/>
      <c r="KVC79" s="15"/>
      <c r="KVD79" s="15"/>
      <c r="KVE79" s="15"/>
      <c r="KVF79" s="15"/>
      <c r="KVG79" s="15"/>
      <c r="KVH79" s="15"/>
      <c r="KVI79" s="15"/>
      <c r="KVJ79" s="15"/>
      <c r="KVK79" s="15"/>
      <c r="KVL79" s="15"/>
      <c r="KVM79" s="15"/>
      <c r="KVN79" s="15"/>
      <c r="KVO79" s="15"/>
      <c r="KVP79" s="15"/>
      <c r="KVQ79" s="15"/>
      <c r="KVR79" s="15"/>
      <c r="KVS79" s="15"/>
      <c r="KVT79" s="15"/>
      <c r="KVU79" s="15"/>
      <c r="KVV79" s="15"/>
      <c r="KVW79" s="15"/>
      <c r="KVX79" s="15"/>
      <c r="KVY79" s="33"/>
      <c r="KVZ79" s="39"/>
      <c r="KWA79" s="15"/>
      <c r="KWB79" s="15"/>
      <c r="KWC79" s="15"/>
      <c r="KWD79" s="15"/>
      <c r="KWE79" s="15"/>
      <c r="KWF79" s="15"/>
      <c r="KWG79" s="15"/>
      <c r="KWH79" s="15"/>
      <c r="KWI79" s="15"/>
      <c r="KWJ79" s="21"/>
      <c r="KWK79" s="21"/>
      <c r="KWL79" s="21"/>
      <c r="KWM79" s="21"/>
      <c r="KWN79" s="21"/>
      <c r="KWO79" s="21"/>
      <c r="KWP79" s="21"/>
      <c r="KWQ79" s="21"/>
      <c r="KWR79" s="21"/>
      <c r="KWS79" s="21"/>
      <c r="KWT79" s="21"/>
      <c r="KWU79" s="21"/>
      <c r="KWV79" s="21"/>
      <c r="KWW79" s="21"/>
      <c r="KWX79" s="21"/>
      <c r="KWY79" s="21"/>
      <c r="KWZ79" s="33"/>
      <c r="KXA79" s="31"/>
      <c r="KXB79" s="15"/>
      <c r="KXC79" s="15"/>
      <c r="KXD79" s="15"/>
      <c r="KXE79" s="15"/>
      <c r="KXF79" s="15"/>
      <c r="KXG79" s="15"/>
      <c r="KXH79" s="15"/>
      <c r="KXI79" s="15"/>
      <c r="KXJ79" s="15"/>
      <c r="KXK79" s="15"/>
      <c r="KXL79" s="15"/>
      <c r="KXM79" s="15"/>
      <c r="KXN79" s="15"/>
      <c r="KXO79" s="15"/>
      <c r="KXP79" s="15"/>
      <c r="KXQ79" s="15"/>
      <c r="KXR79" s="15"/>
      <c r="KXS79" s="15"/>
      <c r="KXT79" s="15"/>
      <c r="KXU79" s="15"/>
      <c r="KXV79" s="15"/>
      <c r="KXW79" s="15"/>
      <c r="KXX79" s="15"/>
      <c r="KXY79" s="33"/>
      <c r="KXZ79" s="39"/>
      <c r="KYA79" s="15"/>
      <c r="KYB79" s="15"/>
      <c r="KYC79" s="15"/>
      <c r="KYD79" s="15"/>
      <c r="KYE79" s="15"/>
      <c r="KYF79" s="15"/>
      <c r="KYG79" s="15"/>
      <c r="KYH79" s="15"/>
      <c r="KYI79" s="15"/>
      <c r="KYJ79" s="21"/>
      <c r="KYK79" s="21"/>
      <c r="KYL79" s="21"/>
      <c r="KYM79" s="21"/>
      <c r="KYN79" s="21"/>
      <c r="KYO79" s="21"/>
      <c r="KYP79" s="21"/>
      <c r="KYQ79" s="21"/>
      <c r="KYR79" s="21"/>
      <c r="KYS79" s="21"/>
      <c r="KYT79" s="21"/>
      <c r="KYU79" s="21"/>
      <c r="KYV79" s="21"/>
      <c r="KYW79" s="21"/>
      <c r="KYX79" s="21"/>
      <c r="KYY79" s="21"/>
      <c r="KYZ79" s="33"/>
      <c r="KZA79" s="31"/>
      <c r="KZB79" s="15"/>
      <c r="KZC79" s="15"/>
      <c r="KZD79" s="15"/>
      <c r="KZE79" s="15"/>
      <c r="KZF79" s="15"/>
      <c r="KZG79" s="15"/>
      <c r="KZH79" s="15"/>
      <c r="KZI79" s="15"/>
      <c r="KZJ79" s="15"/>
      <c r="KZK79" s="15"/>
      <c r="KZL79" s="15"/>
      <c r="KZM79" s="15"/>
      <c r="KZN79" s="15"/>
      <c r="KZO79" s="15"/>
      <c r="KZP79" s="15"/>
      <c r="KZQ79" s="15"/>
      <c r="KZR79" s="15"/>
      <c r="KZS79" s="15"/>
      <c r="KZT79" s="15"/>
      <c r="KZU79" s="15"/>
      <c r="KZV79" s="15"/>
      <c r="KZW79" s="15"/>
      <c r="KZX79" s="15"/>
      <c r="KZY79" s="33"/>
      <c r="KZZ79" s="39"/>
      <c r="LAA79" s="15"/>
      <c r="LAB79" s="15"/>
      <c r="LAC79" s="15"/>
      <c r="LAD79" s="15"/>
      <c r="LAE79" s="15"/>
      <c r="LAF79" s="15"/>
      <c r="LAG79" s="15"/>
      <c r="LAH79" s="15"/>
      <c r="LAI79" s="15"/>
      <c r="LAJ79" s="21"/>
      <c r="LAK79" s="21"/>
      <c r="LAL79" s="21"/>
      <c r="LAM79" s="21"/>
      <c r="LAN79" s="21"/>
      <c r="LAO79" s="21"/>
      <c r="LAP79" s="21"/>
      <c r="LAQ79" s="21"/>
      <c r="LAR79" s="21"/>
      <c r="LAS79" s="21"/>
      <c r="LAT79" s="21"/>
      <c r="LAU79" s="21"/>
      <c r="LAV79" s="21"/>
      <c r="LAW79" s="21"/>
      <c r="LAX79" s="21"/>
      <c r="LAY79" s="21"/>
      <c r="LAZ79" s="33"/>
      <c r="LBA79" s="31"/>
      <c r="LBB79" s="15"/>
      <c r="LBC79" s="15"/>
      <c r="LBD79" s="15"/>
      <c r="LBE79" s="15"/>
      <c r="LBF79" s="15"/>
      <c r="LBG79" s="15"/>
      <c r="LBH79" s="15"/>
      <c r="LBI79" s="15"/>
      <c r="LBJ79" s="15"/>
      <c r="LBK79" s="15"/>
      <c r="LBL79" s="15"/>
      <c r="LBM79" s="15"/>
      <c r="LBN79" s="15"/>
      <c r="LBO79" s="15"/>
      <c r="LBP79" s="15"/>
      <c r="LBQ79" s="15"/>
      <c r="LBR79" s="15"/>
      <c r="LBS79" s="15"/>
      <c r="LBT79" s="15"/>
      <c r="LBU79" s="15"/>
      <c r="LBV79" s="15"/>
      <c r="LBW79" s="15"/>
      <c r="LBX79" s="15"/>
      <c r="LBY79" s="33"/>
      <c r="LBZ79" s="39"/>
      <c r="LCA79" s="15"/>
      <c r="LCB79" s="15"/>
      <c r="LCC79" s="15"/>
      <c r="LCD79" s="15"/>
      <c r="LCE79" s="15"/>
      <c r="LCF79" s="15"/>
      <c r="LCG79" s="15"/>
      <c r="LCH79" s="15"/>
      <c r="LCI79" s="15"/>
      <c r="LCJ79" s="21"/>
      <c r="LCK79" s="21"/>
      <c r="LCL79" s="21"/>
      <c r="LCM79" s="21"/>
      <c r="LCN79" s="21"/>
      <c r="LCO79" s="21"/>
      <c r="LCP79" s="21"/>
      <c r="LCQ79" s="21"/>
      <c r="LCR79" s="21"/>
      <c r="LCS79" s="21"/>
      <c r="LCT79" s="21"/>
      <c r="LCU79" s="21"/>
      <c r="LCV79" s="21"/>
      <c r="LCW79" s="21"/>
      <c r="LCX79" s="21"/>
      <c r="LCY79" s="21"/>
      <c r="LCZ79" s="33"/>
      <c r="LDA79" s="31"/>
      <c r="LDB79" s="15"/>
      <c r="LDC79" s="15"/>
      <c r="LDD79" s="15"/>
      <c r="LDE79" s="15"/>
      <c r="LDF79" s="15"/>
      <c r="LDG79" s="15"/>
      <c r="LDH79" s="15"/>
      <c r="LDI79" s="15"/>
      <c r="LDJ79" s="15"/>
      <c r="LDK79" s="15"/>
      <c r="LDL79" s="15"/>
      <c r="LDM79" s="15"/>
      <c r="LDN79" s="15"/>
      <c r="LDO79" s="15"/>
      <c r="LDP79" s="15"/>
      <c r="LDQ79" s="15"/>
      <c r="LDR79" s="15"/>
      <c r="LDS79" s="15"/>
      <c r="LDT79" s="15"/>
      <c r="LDU79" s="15"/>
      <c r="LDV79" s="15"/>
      <c r="LDW79" s="15"/>
      <c r="LDX79" s="15"/>
      <c r="LDY79" s="33"/>
      <c r="LDZ79" s="39"/>
      <c r="LEA79" s="15"/>
      <c r="LEB79" s="15"/>
      <c r="LEC79" s="15"/>
      <c r="LED79" s="15"/>
      <c r="LEE79" s="15"/>
      <c r="LEF79" s="15"/>
      <c r="LEG79" s="15"/>
      <c r="LEH79" s="15"/>
      <c r="LEI79" s="15"/>
      <c r="LEJ79" s="21"/>
      <c r="LEK79" s="21"/>
      <c r="LEL79" s="21"/>
      <c r="LEM79" s="21"/>
      <c r="LEN79" s="21"/>
      <c r="LEO79" s="21"/>
      <c r="LEP79" s="21"/>
      <c r="LEQ79" s="21"/>
      <c r="LER79" s="21"/>
      <c r="LES79" s="21"/>
      <c r="LET79" s="21"/>
      <c r="LEU79" s="21"/>
      <c r="LEV79" s="21"/>
      <c r="LEW79" s="21"/>
      <c r="LEX79" s="21"/>
      <c r="LEY79" s="21"/>
      <c r="LEZ79" s="33"/>
      <c r="LFA79" s="31"/>
      <c r="LFB79" s="15"/>
      <c r="LFC79" s="15"/>
      <c r="LFD79" s="15"/>
      <c r="LFE79" s="15"/>
      <c r="LFF79" s="15"/>
      <c r="LFG79" s="15"/>
      <c r="LFH79" s="15"/>
      <c r="LFI79" s="15"/>
      <c r="LFJ79" s="15"/>
      <c r="LFK79" s="15"/>
      <c r="LFL79" s="15"/>
      <c r="LFM79" s="15"/>
      <c r="LFN79" s="15"/>
      <c r="LFO79" s="15"/>
      <c r="LFP79" s="15"/>
      <c r="LFQ79" s="15"/>
      <c r="LFR79" s="15"/>
      <c r="LFS79" s="15"/>
      <c r="LFT79" s="15"/>
      <c r="LFU79" s="15"/>
      <c r="LFV79" s="15"/>
      <c r="LFW79" s="15"/>
      <c r="LFX79" s="15"/>
      <c r="LFY79" s="33"/>
      <c r="LFZ79" s="39"/>
      <c r="LGA79" s="15"/>
      <c r="LGB79" s="15"/>
      <c r="LGC79" s="15"/>
      <c r="LGD79" s="15"/>
      <c r="LGE79" s="15"/>
      <c r="LGF79" s="15"/>
      <c r="LGG79" s="15"/>
      <c r="LGH79" s="15"/>
      <c r="LGI79" s="15"/>
      <c r="LGJ79" s="21"/>
      <c r="LGK79" s="21"/>
      <c r="LGL79" s="21"/>
      <c r="LGM79" s="21"/>
      <c r="LGN79" s="21"/>
      <c r="LGO79" s="21"/>
      <c r="LGP79" s="21"/>
      <c r="LGQ79" s="21"/>
      <c r="LGR79" s="21"/>
      <c r="LGS79" s="21"/>
      <c r="LGT79" s="21"/>
      <c r="LGU79" s="21"/>
      <c r="LGV79" s="21"/>
      <c r="LGW79" s="21"/>
      <c r="LGX79" s="21"/>
      <c r="LGY79" s="21"/>
      <c r="LGZ79" s="33"/>
      <c r="LHA79" s="31"/>
      <c r="LHB79" s="15"/>
      <c r="LHC79" s="15"/>
      <c r="LHD79" s="15"/>
      <c r="LHE79" s="15"/>
      <c r="LHF79" s="15"/>
      <c r="LHG79" s="15"/>
      <c r="LHH79" s="15"/>
      <c r="LHI79" s="15"/>
      <c r="LHJ79" s="15"/>
      <c r="LHK79" s="15"/>
      <c r="LHL79" s="15"/>
      <c r="LHM79" s="15"/>
      <c r="LHN79" s="15"/>
      <c r="LHO79" s="15"/>
      <c r="LHP79" s="15"/>
      <c r="LHQ79" s="15"/>
      <c r="LHR79" s="15"/>
      <c r="LHS79" s="15"/>
      <c r="LHT79" s="15"/>
      <c r="LHU79" s="15"/>
      <c r="LHV79" s="15"/>
      <c r="LHW79" s="15"/>
      <c r="LHX79" s="15"/>
      <c r="LHY79" s="33"/>
      <c r="LHZ79" s="39"/>
      <c r="LIA79" s="15"/>
      <c r="LIB79" s="15"/>
      <c r="LIC79" s="15"/>
      <c r="LID79" s="15"/>
      <c r="LIE79" s="15"/>
      <c r="LIF79" s="15"/>
      <c r="LIG79" s="15"/>
      <c r="LIH79" s="15"/>
      <c r="LII79" s="15"/>
      <c r="LIJ79" s="21"/>
      <c r="LIK79" s="21"/>
      <c r="LIL79" s="21"/>
      <c r="LIM79" s="21"/>
      <c r="LIN79" s="21"/>
      <c r="LIO79" s="21"/>
      <c r="LIP79" s="21"/>
      <c r="LIQ79" s="21"/>
      <c r="LIR79" s="21"/>
      <c r="LIS79" s="21"/>
      <c r="LIT79" s="21"/>
      <c r="LIU79" s="21"/>
      <c r="LIV79" s="21"/>
      <c r="LIW79" s="21"/>
      <c r="LIX79" s="21"/>
      <c r="LIY79" s="21"/>
      <c r="LIZ79" s="33"/>
      <c r="LJA79" s="31"/>
      <c r="LJB79" s="15"/>
      <c r="LJC79" s="15"/>
      <c r="LJD79" s="15"/>
      <c r="LJE79" s="15"/>
      <c r="LJF79" s="15"/>
      <c r="LJG79" s="15"/>
      <c r="LJH79" s="15"/>
      <c r="LJI79" s="15"/>
      <c r="LJJ79" s="15"/>
      <c r="LJK79" s="15"/>
      <c r="LJL79" s="15"/>
      <c r="LJM79" s="15"/>
      <c r="LJN79" s="15"/>
      <c r="LJO79" s="15"/>
      <c r="LJP79" s="15"/>
      <c r="LJQ79" s="15"/>
      <c r="LJR79" s="15"/>
      <c r="LJS79" s="15"/>
      <c r="LJT79" s="15"/>
      <c r="LJU79" s="15"/>
      <c r="LJV79" s="15"/>
      <c r="LJW79" s="15"/>
      <c r="LJX79" s="15"/>
      <c r="LJY79" s="33"/>
      <c r="LJZ79" s="39"/>
      <c r="LKA79" s="15"/>
      <c r="LKB79" s="15"/>
      <c r="LKC79" s="15"/>
      <c r="LKD79" s="15"/>
      <c r="LKE79" s="15"/>
      <c r="LKF79" s="15"/>
      <c r="LKG79" s="15"/>
      <c r="LKH79" s="15"/>
      <c r="LKI79" s="15"/>
      <c r="LKJ79" s="21"/>
      <c r="LKK79" s="21"/>
      <c r="LKL79" s="21"/>
      <c r="LKM79" s="21"/>
      <c r="LKN79" s="21"/>
      <c r="LKO79" s="21"/>
      <c r="LKP79" s="21"/>
      <c r="LKQ79" s="21"/>
      <c r="LKR79" s="21"/>
      <c r="LKS79" s="21"/>
      <c r="LKT79" s="21"/>
      <c r="LKU79" s="21"/>
      <c r="LKV79" s="21"/>
      <c r="LKW79" s="21"/>
      <c r="LKX79" s="21"/>
      <c r="LKY79" s="21"/>
      <c r="LKZ79" s="33"/>
      <c r="LLA79" s="31"/>
      <c r="LLB79" s="15"/>
      <c r="LLC79" s="15"/>
      <c r="LLD79" s="15"/>
      <c r="LLE79" s="15"/>
      <c r="LLF79" s="15"/>
      <c r="LLG79" s="15"/>
      <c r="LLH79" s="15"/>
      <c r="LLI79" s="15"/>
      <c r="LLJ79" s="15"/>
      <c r="LLK79" s="15"/>
      <c r="LLL79" s="15"/>
      <c r="LLM79" s="15"/>
      <c r="LLN79" s="15"/>
      <c r="LLO79" s="15"/>
      <c r="LLP79" s="15"/>
      <c r="LLQ79" s="15"/>
      <c r="LLR79" s="15"/>
      <c r="LLS79" s="15"/>
      <c r="LLT79" s="15"/>
      <c r="LLU79" s="15"/>
      <c r="LLV79" s="15"/>
      <c r="LLW79" s="15"/>
      <c r="LLX79" s="15"/>
      <c r="LLY79" s="33"/>
      <c r="LLZ79" s="39"/>
      <c r="LMA79" s="15"/>
      <c r="LMB79" s="15"/>
      <c r="LMC79" s="15"/>
      <c r="LMD79" s="15"/>
      <c r="LME79" s="15"/>
      <c r="LMF79" s="15"/>
      <c r="LMG79" s="15"/>
      <c r="LMH79" s="15"/>
      <c r="LMI79" s="15"/>
      <c r="LMJ79" s="21"/>
      <c r="LMK79" s="21"/>
      <c r="LML79" s="21"/>
      <c r="LMM79" s="21"/>
      <c r="LMN79" s="21"/>
      <c r="LMO79" s="21"/>
      <c r="LMP79" s="21"/>
      <c r="LMQ79" s="21"/>
      <c r="LMR79" s="21"/>
      <c r="LMS79" s="21"/>
      <c r="LMT79" s="21"/>
      <c r="LMU79" s="21"/>
      <c r="LMV79" s="21"/>
      <c r="LMW79" s="21"/>
      <c r="LMX79" s="21"/>
      <c r="LMY79" s="21"/>
      <c r="LMZ79" s="33"/>
      <c r="LNA79" s="31"/>
      <c r="LNB79" s="15"/>
      <c r="LNC79" s="15"/>
      <c r="LND79" s="15"/>
      <c r="LNE79" s="15"/>
      <c r="LNF79" s="15"/>
      <c r="LNG79" s="15"/>
      <c r="LNH79" s="15"/>
      <c r="LNI79" s="15"/>
      <c r="LNJ79" s="15"/>
      <c r="LNK79" s="15"/>
      <c r="LNL79" s="15"/>
      <c r="LNM79" s="15"/>
      <c r="LNN79" s="15"/>
      <c r="LNO79" s="15"/>
      <c r="LNP79" s="15"/>
      <c r="LNQ79" s="15"/>
      <c r="LNR79" s="15"/>
      <c r="LNS79" s="15"/>
      <c r="LNT79" s="15"/>
      <c r="LNU79" s="15"/>
      <c r="LNV79" s="15"/>
      <c r="LNW79" s="15"/>
      <c r="LNX79" s="15"/>
      <c r="LNY79" s="33"/>
      <c r="LNZ79" s="39"/>
      <c r="LOA79" s="15"/>
      <c r="LOB79" s="15"/>
      <c r="LOC79" s="15"/>
      <c r="LOD79" s="15"/>
      <c r="LOE79" s="15"/>
      <c r="LOF79" s="15"/>
      <c r="LOG79" s="15"/>
      <c r="LOH79" s="15"/>
      <c r="LOI79" s="15"/>
      <c r="LOJ79" s="21"/>
      <c r="LOK79" s="21"/>
      <c r="LOL79" s="21"/>
      <c r="LOM79" s="21"/>
      <c r="LON79" s="21"/>
      <c r="LOO79" s="21"/>
      <c r="LOP79" s="21"/>
      <c r="LOQ79" s="21"/>
      <c r="LOR79" s="21"/>
      <c r="LOS79" s="21"/>
      <c r="LOT79" s="21"/>
      <c r="LOU79" s="21"/>
      <c r="LOV79" s="21"/>
      <c r="LOW79" s="21"/>
      <c r="LOX79" s="21"/>
      <c r="LOY79" s="21"/>
      <c r="LOZ79" s="33"/>
      <c r="LPA79" s="31"/>
      <c r="LPB79" s="15"/>
      <c r="LPC79" s="15"/>
      <c r="LPD79" s="15"/>
      <c r="LPE79" s="15"/>
      <c r="LPF79" s="15"/>
      <c r="LPG79" s="15"/>
      <c r="LPH79" s="15"/>
      <c r="LPI79" s="15"/>
      <c r="LPJ79" s="15"/>
      <c r="LPK79" s="15"/>
      <c r="LPL79" s="15"/>
      <c r="LPM79" s="15"/>
      <c r="LPN79" s="15"/>
      <c r="LPO79" s="15"/>
      <c r="LPP79" s="15"/>
      <c r="LPQ79" s="15"/>
      <c r="LPR79" s="15"/>
      <c r="LPS79" s="15"/>
      <c r="LPT79" s="15"/>
      <c r="LPU79" s="15"/>
      <c r="LPV79" s="15"/>
      <c r="LPW79" s="15"/>
      <c r="LPX79" s="15"/>
      <c r="LPY79" s="33"/>
      <c r="LPZ79" s="39"/>
      <c r="LQA79" s="15"/>
      <c r="LQB79" s="15"/>
      <c r="LQC79" s="15"/>
      <c r="LQD79" s="15"/>
      <c r="LQE79" s="15"/>
      <c r="LQF79" s="15"/>
      <c r="LQG79" s="15"/>
      <c r="LQH79" s="15"/>
      <c r="LQI79" s="15"/>
      <c r="LQJ79" s="21"/>
      <c r="LQK79" s="21"/>
      <c r="LQL79" s="21"/>
      <c r="LQM79" s="21"/>
      <c r="LQN79" s="21"/>
      <c r="LQO79" s="21"/>
      <c r="LQP79" s="21"/>
      <c r="LQQ79" s="21"/>
      <c r="LQR79" s="21"/>
      <c r="LQS79" s="21"/>
      <c r="LQT79" s="21"/>
      <c r="LQU79" s="21"/>
      <c r="LQV79" s="21"/>
      <c r="LQW79" s="21"/>
      <c r="LQX79" s="21"/>
      <c r="LQY79" s="21"/>
      <c r="LQZ79" s="33"/>
      <c r="LRA79" s="31"/>
      <c r="LRB79" s="15"/>
      <c r="LRC79" s="15"/>
      <c r="LRD79" s="15"/>
      <c r="LRE79" s="15"/>
      <c r="LRF79" s="15"/>
      <c r="LRG79" s="15"/>
      <c r="LRH79" s="15"/>
      <c r="LRI79" s="15"/>
      <c r="LRJ79" s="15"/>
      <c r="LRK79" s="15"/>
      <c r="LRL79" s="15"/>
      <c r="LRM79" s="15"/>
      <c r="LRN79" s="15"/>
      <c r="LRO79" s="15"/>
      <c r="LRP79" s="15"/>
      <c r="LRQ79" s="15"/>
      <c r="LRR79" s="15"/>
      <c r="LRS79" s="15"/>
      <c r="LRT79" s="15"/>
      <c r="LRU79" s="15"/>
      <c r="LRV79" s="15"/>
      <c r="LRW79" s="15"/>
      <c r="LRX79" s="15"/>
      <c r="LRY79" s="33"/>
      <c r="LRZ79" s="39"/>
      <c r="LSA79" s="15"/>
      <c r="LSB79" s="15"/>
      <c r="LSC79" s="15"/>
      <c r="LSD79" s="15"/>
      <c r="LSE79" s="15"/>
      <c r="LSF79" s="15"/>
      <c r="LSG79" s="15"/>
      <c r="LSH79" s="15"/>
      <c r="LSI79" s="15"/>
      <c r="LSJ79" s="21"/>
      <c r="LSK79" s="21"/>
      <c r="LSL79" s="21"/>
      <c r="LSM79" s="21"/>
      <c r="LSN79" s="21"/>
      <c r="LSO79" s="21"/>
      <c r="LSP79" s="21"/>
      <c r="LSQ79" s="21"/>
      <c r="LSR79" s="21"/>
      <c r="LSS79" s="21"/>
      <c r="LST79" s="21"/>
      <c r="LSU79" s="21"/>
      <c r="LSV79" s="21"/>
      <c r="LSW79" s="21"/>
      <c r="LSX79" s="21"/>
      <c r="LSY79" s="21"/>
      <c r="LSZ79" s="33"/>
      <c r="LTA79" s="31"/>
      <c r="LTB79" s="15"/>
      <c r="LTC79" s="15"/>
      <c r="LTD79" s="15"/>
      <c r="LTE79" s="15"/>
      <c r="LTF79" s="15"/>
      <c r="LTG79" s="15"/>
      <c r="LTH79" s="15"/>
      <c r="LTI79" s="15"/>
      <c r="LTJ79" s="15"/>
      <c r="LTK79" s="15"/>
      <c r="LTL79" s="15"/>
      <c r="LTM79" s="15"/>
      <c r="LTN79" s="15"/>
      <c r="LTO79" s="15"/>
      <c r="LTP79" s="15"/>
      <c r="LTQ79" s="15"/>
      <c r="LTR79" s="15"/>
      <c r="LTS79" s="15"/>
      <c r="LTT79" s="15"/>
      <c r="LTU79" s="15"/>
      <c r="LTV79" s="15"/>
      <c r="LTW79" s="15"/>
      <c r="LTX79" s="15"/>
      <c r="LTY79" s="33"/>
      <c r="LTZ79" s="39"/>
      <c r="LUA79" s="15"/>
      <c r="LUB79" s="15"/>
      <c r="LUC79" s="15"/>
      <c r="LUD79" s="15"/>
      <c r="LUE79" s="15"/>
      <c r="LUF79" s="15"/>
      <c r="LUG79" s="15"/>
      <c r="LUH79" s="15"/>
      <c r="LUI79" s="15"/>
      <c r="LUJ79" s="21"/>
      <c r="LUK79" s="21"/>
      <c r="LUL79" s="21"/>
      <c r="LUM79" s="21"/>
      <c r="LUN79" s="21"/>
      <c r="LUO79" s="21"/>
      <c r="LUP79" s="21"/>
      <c r="LUQ79" s="21"/>
      <c r="LUR79" s="21"/>
      <c r="LUS79" s="21"/>
      <c r="LUT79" s="21"/>
      <c r="LUU79" s="21"/>
      <c r="LUV79" s="21"/>
      <c r="LUW79" s="21"/>
      <c r="LUX79" s="21"/>
      <c r="LUY79" s="21"/>
      <c r="LUZ79" s="33"/>
      <c r="LVA79" s="31"/>
      <c r="LVB79" s="15"/>
      <c r="LVC79" s="15"/>
      <c r="LVD79" s="15"/>
      <c r="LVE79" s="15"/>
      <c r="LVF79" s="15"/>
      <c r="LVG79" s="15"/>
      <c r="LVH79" s="15"/>
      <c r="LVI79" s="15"/>
      <c r="LVJ79" s="15"/>
      <c r="LVK79" s="15"/>
      <c r="LVL79" s="15"/>
      <c r="LVM79" s="15"/>
      <c r="LVN79" s="15"/>
      <c r="LVO79" s="15"/>
      <c r="LVP79" s="15"/>
      <c r="LVQ79" s="15"/>
      <c r="LVR79" s="15"/>
      <c r="LVS79" s="15"/>
      <c r="LVT79" s="15"/>
      <c r="LVU79" s="15"/>
      <c r="LVV79" s="15"/>
      <c r="LVW79" s="15"/>
      <c r="LVX79" s="15"/>
      <c r="LVY79" s="33"/>
      <c r="LVZ79" s="39"/>
      <c r="LWA79" s="15"/>
      <c r="LWB79" s="15"/>
      <c r="LWC79" s="15"/>
      <c r="LWD79" s="15"/>
      <c r="LWE79" s="15"/>
      <c r="LWF79" s="15"/>
      <c r="LWG79" s="15"/>
      <c r="LWH79" s="15"/>
      <c r="LWI79" s="15"/>
      <c r="LWJ79" s="21"/>
      <c r="LWK79" s="21"/>
      <c r="LWL79" s="21"/>
      <c r="LWM79" s="21"/>
      <c r="LWN79" s="21"/>
      <c r="LWO79" s="21"/>
      <c r="LWP79" s="21"/>
      <c r="LWQ79" s="21"/>
      <c r="LWR79" s="21"/>
      <c r="LWS79" s="21"/>
      <c r="LWT79" s="21"/>
      <c r="LWU79" s="21"/>
      <c r="LWV79" s="21"/>
      <c r="LWW79" s="21"/>
      <c r="LWX79" s="21"/>
      <c r="LWY79" s="21"/>
      <c r="LWZ79" s="33"/>
      <c r="LXA79" s="31"/>
      <c r="LXB79" s="15"/>
      <c r="LXC79" s="15"/>
      <c r="LXD79" s="15"/>
      <c r="LXE79" s="15"/>
      <c r="LXF79" s="15"/>
      <c r="LXG79" s="15"/>
      <c r="LXH79" s="15"/>
      <c r="LXI79" s="15"/>
      <c r="LXJ79" s="15"/>
      <c r="LXK79" s="15"/>
      <c r="LXL79" s="15"/>
      <c r="LXM79" s="15"/>
      <c r="LXN79" s="15"/>
      <c r="LXO79" s="15"/>
      <c r="LXP79" s="15"/>
      <c r="LXQ79" s="15"/>
      <c r="LXR79" s="15"/>
      <c r="LXS79" s="15"/>
      <c r="LXT79" s="15"/>
      <c r="LXU79" s="15"/>
      <c r="LXV79" s="15"/>
      <c r="LXW79" s="15"/>
      <c r="LXX79" s="15"/>
      <c r="LXY79" s="33"/>
      <c r="LXZ79" s="39"/>
      <c r="LYA79" s="15"/>
      <c r="LYB79" s="15"/>
      <c r="LYC79" s="15"/>
      <c r="LYD79" s="15"/>
      <c r="LYE79" s="15"/>
      <c r="LYF79" s="15"/>
      <c r="LYG79" s="15"/>
      <c r="LYH79" s="15"/>
      <c r="LYI79" s="15"/>
      <c r="LYJ79" s="21"/>
      <c r="LYK79" s="21"/>
      <c r="LYL79" s="21"/>
      <c r="LYM79" s="21"/>
      <c r="LYN79" s="21"/>
      <c r="LYO79" s="21"/>
      <c r="LYP79" s="21"/>
      <c r="LYQ79" s="21"/>
      <c r="LYR79" s="21"/>
      <c r="LYS79" s="21"/>
      <c r="LYT79" s="21"/>
      <c r="LYU79" s="21"/>
      <c r="LYV79" s="21"/>
      <c r="LYW79" s="21"/>
      <c r="LYX79" s="21"/>
      <c r="LYY79" s="21"/>
      <c r="LYZ79" s="33"/>
      <c r="LZA79" s="31"/>
      <c r="LZB79" s="15"/>
      <c r="LZC79" s="15"/>
      <c r="LZD79" s="15"/>
      <c r="LZE79" s="15"/>
      <c r="LZF79" s="15"/>
      <c r="LZG79" s="15"/>
      <c r="LZH79" s="15"/>
      <c r="LZI79" s="15"/>
      <c r="LZJ79" s="15"/>
      <c r="LZK79" s="15"/>
      <c r="LZL79" s="15"/>
      <c r="LZM79" s="15"/>
      <c r="LZN79" s="15"/>
      <c r="LZO79" s="15"/>
      <c r="LZP79" s="15"/>
      <c r="LZQ79" s="15"/>
      <c r="LZR79" s="15"/>
      <c r="LZS79" s="15"/>
      <c r="LZT79" s="15"/>
      <c r="LZU79" s="15"/>
      <c r="LZV79" s="15"/>
      <c r="LZW79" s="15"/>
      <c r="LZX79" s="15"/>
      <c r="LZY79" s="33"/>
      <c r="LZZ79" s="39"/>
      <c r="MAA79" s="15"/>
      <c r="MAB79" s="15"/>
      <c r="MAC79" s="15"/>
      <c r="MAD79" s="15"/>
      <c r="MAE79" s="15"/>
      <c r="MAF79" s="15"/>
      <c r="MAG79" s="15"/>
      <c r="MAH79" s="15"/>
      <c r="MAI79" s="15"/>
      <c r="MAJ79" s="21"/>
      <c r="MAK79" s="21"/>
      <c r="MAL79" s="21"/>
      <c r="MAM79" s="21"/>
      <c r="MAN79" s="21"/>
      <c r="MAO79" s="21"/>
      <c r="MAP79" s="21"/>
      <c r="MAQ79" s="21"/>
      <c r="MAR79" s="21"/>
      <c r="MAS79" s="21"/>
      <c r="MAT79" s="21"/>
      <c r="MAU79" s="21"/>
      <c r="MAV79" s="21"/>
      <c r="MAW79" s="21"/>
      <c r="MAX79" s="21"/>
      <c r="MAY79" s="21"/>
      <c r="MAZ79" s="33"/>
      <c r="MBA79" s="31"/>
      <c r="MBB79" s="15"/>
      <c r="MBC79" s="15"/>
      <c r="MBD79" s="15"/>
      <c r="MBE79" s="15"/>
      <c r="MBF79" s="15"/>
      <c r="MBG79" s="15"/>
      <c r="MBH79" s="15"/>
      <c r="MBI79" s="15"/>
      <c r="MBJ79" s="15"/>
      <c r="MBK79" s="15"/>
      <c r="MBL79" s="15"/>
      <c r="MBM79" s="15"/>
      <c r="MBN79" s="15"/>
      <c r="MBO79" s="15"/>
      <c r="MBP79" s="15"/>
      <c r="MBQ79" s="15"/>
      <c r="MBR79" s="15"/>
      <c r="MBS79" s="15"/>
      <c r="MBT79" s="15"/>
      <c r="MBU79" s="15"/>
      <c r="MBV79" s="15"/>
      <c r="MBW79" s="15"/>
      <c r="MBX79" s="15"/>
      <c r="MBY79" s="33"/>
      <c r="MBZ79" s="39"/>
      <c r="MCA79" s="15"/>
      <c r="MCB79" s="15"/>
      <c r="MCC79" s="15"/>
      <c r="MCD79" s="15"/>
      <c r="MCE79" s="15"/>
      <c r="MCF79" s="15"/>
      <c r="MCG79" s="15"/>
      <c r="MCH79" s="15"/>
      <c r="MCI79" s="15"/>
      <c r="MCJ79" s="21"/>
      <c r="MCK79" s="21"/>
      <c r="MCL79" s="21"/>
      <c r="MCM79" s="21"/>
      <c r="MCN79" s="21"/>
      <c r="MCO79" s="21"/>
      <c r="MCP79" s="21"/>
      <c r="MCQ79" s="21"/>
      <c r="MCR79" s="21"/>
      <c r="MCS79" s="21"/>
      <c r="MCT79" s="21"/>
      <c r="MCU79" s="21"/>
      <c r="MCV79" s="21"/>
      <c r="MCW79" s="21"/>
      <c r="MCX79" s="21"/>
      <c r="MCY79" s="21"/>
      <c r="MCZ79" s="33"/>
      <c r="MDA79" s="31"/>
      <c r="MDB79" s="15"/>
      <c r="MDC79" s="15"/>
      <c r="MDD79" s="15"/>
      <c r="MDE79" s="15"/>
      <c r="MDF79" s="15"/>
      <c r="MDG79" s="15"/>
      <c r="MDH79" s="15"/>
      <c r="MDI79" s="15"/>
      <c r="MDJ79" s="15"/>
      <c r="MDK79" s="15"/>
      <c r="MDL79" s="15"/>
      <c r="MDM79" s="15"/>
      <c r="MDN79" s="15"/>
      <c r="MDO79" s="15"/>
      <c r="MDP79" s="15"/>
      <c r="MDQ79" s="15"/>
      <c r="MDR79" s="15"/>
      <c r="MDS79" s="15"/>
      <c r="MDT79" s="15"/>
      <c r="MDU79" s="15"/>
      <c r="MDV79" s="15"/>
      <c r="MDW79" s="15"/>
      <c r="MDX79" s="15"/>
      <c r="MDY79" s="33"/>
      <c r="MDZ79" s="39"/>
      <c r="MEA79" s="15"/>
      <c r="MEB79" s="15"/>
      <c r="MEC79" s="15"/>
      <c r="MED79" s="15"/>
      <c r="MEE79" s="15"/>
      <c r="MEF79" s="15"/>
      <c r="MEG79" s="15"/>
      <c r="MEH79" s="15"/>
      <c r="MEI79" s="15"/>
      <c r="MEJ79" s="21"/>
      <c r="MEK79" s="21"/>
      <c r="MEL79" s="21"/>
      <c r="MEM79" s="21"/>
      <c r="MEN79" s="21"/>
      <c r="MEO79" s="21"/>
      <c r="MEP79" s="21"/>
      <c r="MEQ79" s="21"/>
      <c r="MER79" s="21"/>
      <c r="MES79" s="21"/>
      <c r="MET79" s="21"/>
      <c r="MEU79" s="21"/>
      <c r="MEV79" s="21"/>
      <c r="MEW79" s="21"/>
      <c r="MEX79" s="21"/>
      <c r="MEY79" s="21"/>
      <c r="MEZ79" s="33"/>
      <c r="MFA79" s="31"/>
      <c r="MFB79" s="15"/>
      <c r="MFC79" s="15"/>
      <c r="MFD79" s="15"/>
      <c r="MFE79" s="15"/>
      <c r="MFF79" s="15"/>
      <c r="MFG79" s="15"/>
      <c r="MFH79" s="15"/>
      <c r="MFI79" s="15"/>
      <c r="MFJ79" s="15"/>
      <c r="MFK79" s="15"/>
      <c r="MFL79" s="15"/>
      <c r="MFM79" s="15"/>
      <c r="MFN79" s="15"/>
      <c r="MFO79" s="15"/>
      <c r="MFP79" s="15"/>
      <c r="MFQ79" s="15"/>
      <c r="MFR79" s="15"/>
      <c r="MFS79" s="15"/>
      <c r="MFT79" s="15"/>
      <c r="MFU79" s="15"/>
      <c r="MFV79" s="15"/>
      <c r="MFW79" s="15"/>
      <c r="MFX79" s="15"/>
      <c r="MFY79" s="33"/>
      <c r="MFZ79" s="39"/>
      <c r="MGA79" s="15"/>
      <c r="MGB79" s="15"/>
      <c r="MGC79" s="15"/>
      <c r="MGD79" s="15"/>
      <c r="MGE79" s="15"/>
      <c r="MGF79" s="15"/>
      <c r="MGG79" s="15"/>
      <c r="MGH79" s="15"/>
      <c r="MGI79" s="15"/>
      <c r="MGJ79" s="21"/>
      <c r="MGK79" s="21"/>
      <c r="MGL79" s="21"/>
      <c r="MGM79" s="21"/>
      <c r="MGN79" s="21"/>
      <c r="MGO79" s="21"/>
      <c r="MGP79" s="21"/>
      <c r="MGQ79" s="21"/>
      <c r="MGR79" s="21"/>
      <c r="MGS79" s="21"/>
      <c r="MGT79" s="21"/>
      <c r="MGU79" s="21"/>
      <c r="MGV79" s="21"/>
      <c r="MGW79" s="21"/>
      <c r="MGX79" s="21"/>
      <c r="MGY79" s="21"/>
      <c r="MGZ79" s="33"/>
      <c r="MHA79" s="31"/>
      <c r="MHB79" s="15"/>
      <c r="MHC79" s="15"/>
      <c r="MHD79" s="15"/>
      <c r="MHE79" s="15"/>
      <c r="MHF79" s="15"/>
      <c r="MHG79" s="15"/>
      <c r="MHH79" s="15"/>
      <c r="MHI79" s="15"/>
      <c r="MHJ79" s="15"/>
      <c r="MHK79" s="15"/>
      <c r="MHL79" s="15"/>
      <c r="MHM79" s="15"/>
      <c r="MHN79" s="15"/>
      <c r="MHO79" s="15"/>
      <c r="MHP79" s="15"/>
      <c r="MHQ79" s="15"/>
      <c r="MHR79" s="15"/>
      <c r="MHS79" s="15"/>
      <c r="MHT79" s="15"/>
      <c r="MHU79" s="15"/>
      <c r="MHV79" s="15"/>
      <c r="MHW79" s="15"/>
      <c r="MHX79" s="15"/>
      <c r="MHY79" s="33"/>
      <c r="MHZ79" s="39"/>
      <c r="MIA79" s="15"/>
      <c r="MIB79" s="15"/>
      <c r="MIC79" s="15"/>
      <c r="MID79" s="15"/>
      <c r="MIE79" s="15"/>
      <c r="MIF79" s="15"/>
      <c r="MIG79" s="15"/>
      <c r="MIH79" s="15"/>
      <c r="MII79" s="15"/>
      <c r="MIJ79" s="21"/>
      <c r="MIK79" s="21"/>
      <c r="MIL79" s="21"/>
      <c r="MIM79" s="21"/>
      <c r="MIN79" s="21"/>
      <c r="MIO79" s="21"/>
      <c r="MIP79" s="21"/>
      <c r="MIQ79" s="21"/>
      <c r="MIR79" s="21"/>
      <c r="MIS79" s="21"/>
      <c r="MIT79" s="21"/>
      <c r="MIU79" s="21"/>
      <c r="MIV79" s="21"/>
      <c r="MIW79" s="21"/>
      <c r="MIX79" s="21"/>
      <c r="MIY79" s="21"/>
      <c r="MIZ79" s="33"/>
      <c r="MJA79" s="31"/>
      <c r="MJB79" s="15"/>
      <c r="MJC79" s="15"/>
      <c r="MJD79" s="15"/>
      <c r="MJE79" s="15"/>
      <c r="MJF79" s="15"/>
      <c r="MJG79" s="15"/>
      <c r="MJH79" s="15"/>
      <c r="MJI79" s="15"/>
      <c r="MJJ79" s="15"/>
      <c r="MJK79" s="15"/>
      <c r="MJL79" s="15"/>
      <c r="MJM79" s="15"/>
      <c r="MJN79" s="15"/>
      <c r="MJO79" s="15"/>
      <c r="MJP79" s="15"/>
      <c r="MJQ79" s="15"/>
      <c r="MJR79" s="15"/>
      <c r="MJS79" s="15"/>
      <c r="MJT79" s="15"/>
      <c r="MJU79" s="15"/>
      <c r="MJV79" s="15"/>
      <c r="MJW79" s="15"/>
      <c r="MJX79" s="15"/>
      <c r="MJY79" s="33"/>
      <c r="MJZ79" s="39"/>
      <c r="MKA79" s="15"/>
      <c r="MKB79" s="15"/>
      <c r="MKC79" s="15"/>
      <c r="MKD79" s="15"/>
      <c r="MKE79" s="15"/>
      <c r="MKF79" s="15"/>
      <c r="MKG79" s="15"/>
      <c r="MKH79" s="15"/>
      <c r="MKI79" s="15"/>
      <c r="MKJ79" s="21"/>
      <c r="MKK79" s="21"/>
      <c r="MKL79" s="21"/>
      <c r="MKM79" s="21"/>
      <c r="MKN79" s="21"/>
      <c r="MKO79" s="21"/>
      <c r="MKP79" s="21"/>
      <c r="MKQ79" s="21"/>
      <c r="MKR79" s="21"/>
      <c r="MKS79" s="21"/>
      <c r="MKT79" s="21"/>
      <c r="MKU79" s="21"/>
      <c r="MKV79" s="21"/>
      <c r="MKW79" s="21"/>
      <c r="MKX79" s="21"/>
      <c r="MKY79" s="21"/>
      <c r="MKZ79" s="33"/>
      <c r="MLA79" s="31"/>
      <c r="MLB79" s="15"/>
      <c r="MLC79" s="15"/>
      <c r="MLD79" s="15"/>
      <c r="MLE79" s="15"/>
      <c r="MLF79" s="15"/>
      <c r="MLG79" s="15"/>
      <c r="MLH79" s="15"/>
      <c r="MLI79" s="15"/>
      <c r="MLJ79" s="15"/>
      <c r="MLK79" s="15"/>
      <c r="MLL79" s="15"/>
      <c r="MLM79" s="15"/>
      <c r="MLN79" s="15"/>
      <c r="MLO79" s="15"/>
      <c r="MLP79" s="15"/>
      <c r="MLQ79" s="15"/>
      <c r="MLR79" s="15"/>
      <c r="MLS79" s="15"/>
      <c r="MLT79" s="15"/>
      <c r="MLU79" s="15"/>
      <c r="MLV79" s="15"/>
      <c r="MLW79" s="15"/>
      <c r="MLX79" s="15"/>
      <c r="MLY79" s="33"/>
      <c r="MLZ79" s="39"/>
      <c r="MMA79" s="15"/>
      <c r="MMB79" s="15"/>
      <c r="MMC79" s="15"/>
      <c r="MMD79" s="15"/>
      <c r="MME79" s="15"/>
      <c r="MMF79" s="15"/>
      <c r="MMG79" s="15"/>
      <c r="MMH79" s="15"/>
      <c r="MMI79" s="15"/>
      <c r="MMJ79" s="21"/>
      <c r="MMK79" s="21"/>
      <c r="MML79" s="21"/>
      <c r="MMM79" s="21"/>
      <c r="MMN79" s="21"/>
      <c r="MMO79" s="21"/>
      <c r="MMP79" s="21"/>
      <c r="MMQ79" s="21"/>
      <c r="MMR79" s="21"/>
      <c r="MMS79" s="21"/>
      <c r="MMT79" s="21"/>
      <c r="MMU79" s="21"/>
      <c r="MMV79" s="21"/>
      <c r="MMW79" s="21"/>
      <c r="MMX79" s="21"/>
      <c r="MMY79" s="21"/>
      <c r="MMZ79" s="33"/>
      <c r="MNA79" s="31"/>
      <c r="MNB79" s="15"/>
      <c r="MNC79" s="15"/>
      <c r="MND79" s="15"/>
      <c r="MNE79" s="15"/>
      <c r="MNF79" s="15"/>
      <c r="MNG79" s="15"/>
      <c r="MNH79" s="15"/>
      <c r="MNI79" s="15"/>
      <c r="MNJ79" s="15"/>
      <c r="MNK79" s="15"/>
      <c r="MNL79" s="15"/>
      <c r="MNM79" s="15"/>
      <c r="MNN79" s="15"/>
      <c r="MNO79" s="15"/>
      <c r="MNP79" s="15"/>
      <c r="MNQ79" s="15"/>
      <c r="MNR79" s="15"/>
      <c r="MNS79" s="15"/>
      <c r="MNT79" s="15"/>
      <c r="MNU79" s="15"/>
      <c r="MNV79" s="15"/>
      <c r="MNW79" s="15"/>
      <c r="MNX79" s="15"/>
      <c r="MNY79" s="33"/>
      <c r="MNZ79" s="39"/>
      <c r="MOA79" s="15"/>
      <c r="MOB79" s="15"/>
      <c r="MOC79" s="15"/>
      <c r="MOD79" s="15"/>
      <c r="MOE79" s="15"/>
      <c r="MOF79" s="15"/>
      <c r="MOG79" s="15"/>
      <c r="MOH79" s="15"/>
      <c r="MOI79" s="15"/>
      <c r="MOJ79" s="21"/>
      <c r="MOK79" s="21"/>
      <c r="MOL79" s="21"/>
      <c r="MOM79" s="21"/>
      <c r="MON79" s="21"/>
      <c r="MOO79" s="21"/>
      <c r="MOP79" s="21"/>
      <c r="MOQ79" s="21"/>
      <c r="MOR79" s="21"/>
      <c r="MOS79" s="21"/>
      <c r="MOT79" s="21"/>
      <c r="MOU79" s="21"/>
      <c r="MOV79" s="21"/>
      <c r="MOW79" s="21"/>
      <c r="MOX79" s="21"/>
      <c r="MOY79" s="21"/>
      <c r="MOZ79" s="33"/>
      <c r="MPA79" s="31"/>
      <c r="MPB79" s="15"/>
      <c r="MPC79" s="15"/>
      <c r="MPD79" s="15"/>
      <c r="MPE79" s="15"/>
      <c r="MPF79" s="15"/>
      <c r="MPG79" s="15"/>
      <c r="MPH79" s="15"/>
      <c r="MPI79" s="15"/>
      <c r="MPJ79" s="15"/>
      <c r="MPK79" s="15"/>
      <c r="MPL79" s="15"/>
      <c r="MPM79" s="15"/>
      <c r="MPN79" s="15"/>
      <c r="MPO79" s="15"/>
      <c r="MPP79" s="15"/>
      <c r="MPQ79" s="15"/>
      <c r="MPR79" s="15"/>
      <c r="MPS79" s="15"/>
      <c r="MPT79" s="15"/>
      <c r="MPU79" s="15"/>
      <c r="MPV79" s="15"/>
      <c r="MPW79" s="15"/>
      <c r="MPX79" s="15"/>
      <c r="MPY79" s="33"/>
      <c r="MPZ79" s="39"/>
      <c r="MQA79" s="15"/>
      <c r="MQB79" s="15"/>
      <c r="MQC79" s="15"/>
      <c r="MQD79" s="15"/>
      <c r="MQE79" s="15"/>
      <c r="MQF79" s="15"/>
      <c r="MQG79" s="15"/>
      <c r="MQH79" s="15"/>
      <c r="MQI79" s="15"/>
      <c r="MQJ79" s="21"/>
      <c r="MQK79" s="21"/>
      <c r="MQL79" s="21"/>
      <c r="MQM79" s="21"/>
      <c r="MQN79" s="21"/>
      <c r="MQO79" s="21"/>
      <c r="MQP79" s="21"/>
      <c r="MQQ79" s="21"/>
      <c r="MQR79" s="21"/>
      <c r="MQS79" s="21"/>
      <c r="MQT79" s="21"/>
      <c r="MQU79" s="21"/>
      <c r="MQV79" s="21"/>
      <c r="MQW79" s="21"/>
      <c r="MQX79" s="21"/>
      <c r="MQY79" s="21"/>
      <c r="MQZ79" s="33"/>
      <c r="MRA79" s="31"/>
      <c r="MRB79" s="15"/>
      <c r="MRC79" s="15"/>
      <c r="MRD79" s="15"/>
      <c r="MRE79" s="15"/>
      <c r="MRF79" s="15"/>
      <c r="MRG79" s="15"/>
      <c r="MRH79" s="15"/>
      <c r="MRI79" s="15"/>
      <c r="MRJ79" s="15"/>
      <c r="MRK79" s="15"/>
      <c r="MRL79" s="15"/>
      <c r="MRM79" s="15"/>
      <c r="MRN79" s="15"/>
      <c r="MRO79" s="15"/>
      <c r="MRP79" s="15"/>
      <c r="MRQ79" s="15"/>
      <c r="MRR79" s="15"/>
      <c r="MRS79" s="15"/>
      <c r="MRT79" s="15"/>
      <c r="MRU79" s="15"/>
      <c r="MRV79" s="15"/>
      <c r="MRW79" s="15"/>
      <c r="MRX79" s="15"/>
      <c r="MRY79" s="33"/>
      <c r="MRZ79" s="39"/>
      <c r="MSA79" s="15"/>
      <c r="MSB79" s="15"/>
      <c r="MSC79" s="15"/>
      <c r="MSD79" s="15"/>
      <c r="MSE79" s="15"/>
      <c r="MSF79" s="15"/>
      <c r="MSG79" s="15"/>
      <c r="MSH79" s="15"/>
      <c r="MSI79" s="15"/>
      <c r="MSJ79" s="21"/>
      <c r="MSK79" s="21"/>
      <c r="MSL79" s="21"/>
      <c r="MSM79" s="21"/>
      <c r="MSN79" s="21"/>
      <c r="MSO79" s="21"/>
      <c r="MSP79" s="21"/>
      <c r="MSQ79" s="21"/>
      <c r="MSR79" s="21"/>
      <c r="MSS79" s="21"/>
      <c r="MST79" s="21"/>
      <c r="MSU79" s="21"/>
      <c r="MSV79" s="21"/>
      <c r="MSW79" s="21"/>
      <c r="MSX79" s="21"/>
      <c r="MSY79" s="21"/>
      <c r="MSZ79" s="33"/>
      <c r="MTA79" s="31"/>
      <c r="MTB79" s="15"/>
      <c r="MTC79" s="15"/>
      <c r="MTD79" s="15"/>
      <c r="MTE79" s="15"/>
      <c r="MTF79" s="15"/>
      <c r="MTG79" s="15"/>
      <c r="MTH79" s="15"/>
      <c r="MTI79" s="15"/>
      <c r="MTJ79" s="15"/>
      <c r="MTK79" s="15"/>
      <c r="MTL79" s="15"/>
      <c r="MTM79" s="15"/>
      <c r="MTN79" s="15"/>
      <c r="MTO79" s="15"/>
      <c r="MTP79" s="15"/>
      <c r="MTQ79" s="15"/>
      <c r="MTR79" s="15"/>
      <c r="MTS79" s="15"/>
      <c r="MTT79" s="15"/>
      <c r="MTU79" s="15"/>
      <c r="MTV79" s="15"/>
      <c r="MTW79" s="15"/>
      <c r="MTX79" s="15"/>
      <c r="MTY79" s="33"/>
      <c r="MTZ79" s="39"/>
      <c r="MUA79" s="15"/>
      <c r="MUB79" s="15"/>
      <c r="MUC79" s="15"/>
      <c r="MUD79" s="15"/>
      <c r="MUE79" s="15"/>
      <c r="MUF79" s="15"/>
      <c r="MUG79" s="15"/>
      <c r="MUH79" s="15"/>
      <c r="MUI79" s="15"/>
      <c r="MUJ79" s="21"/>
      <c r="MUK79" s="21"/>
      <c r="MUL79" s="21"/>
      <c r="MUM79" s="21"/>
      <c r="MUN79" s="21"/>
      <c r="MUO79" s="21"/>
      <c r="MUP79" s="21"/>
      <c r="MUQ79" s="21"/>
      <c r="MUR79" s="21"/>
      <c r="MUS79" s="21"/>
      <c r="MUT79" s="21"/>
      <c r="MUU79" s="21"/>
      <c r="MUV79" s="21"/>
      <c r="MUW79" s="21"/>
      <c r="MUX79" s="21"/>
      <c r="MUY79" s="21"/>
      <c r="MUZ79" s="33"/>
      <c r="MVA79" s="31"/>
      <c r="MVB79" s="15"/>
      <c r="MVC79" s="15"/>
      <c r="MVD79" s="15"/>
      <c r="MVE79" s="15"/>
      <c r="MVF79" s="15"/>
      <c r="MVG79" s="15"/>
      <c r="MVH79" s="15"/>
      <c r="MVI79" s="15"/>
      <c r="MVJ79" s="15"/>
      <c r="MVK79" s="15"/>
      <c r="MVL79" s="15"/>
      <c r="MVM79" s="15"/>
      <c r="MVN79" s="15"/>
      <c r="MVO79" s="15"/>
      <c r="MVP79" s="15"/>
      <c r="MVQ79" s="15"/>
      <c r="MVR79" s="15"/>
      <c r="MVS79" s="15"/>
      <c r="MVT79" s="15"/>
      <c r="MVU79" s="15"/>
      <c r="MVV79" s="15"/>
      <c r="MVW79" s="15"/>
      <c r="MVX79" s="15"/>
      <c r="MVY79" s="33"/>
      <c r="MVZ79" s="39"/>
      <c r="MWA79" s="15"/>
      <c r="MWB79" s="15"/>
      <c r="MWC79" s="15"/>
      <c r="MWD79" s="15"/>
      <c r="MWE79" s="15"/>
      <c r="MWF79" s="15"/>
      <c r="MWG79" s="15"/>
      <c r="MWH79" s="15"/>
      <c r="MWI79" s="15"/>
      <c r="MWJ79" s="21"/>
      <c r="MWK79" s="21"/>
      <c r="MWL79" s="21"/>
      <c r="MWM79" s="21"/>
      <c r="MWN79" s="21"/>
      <c r="MWO79" s="21"/>
      <c r="MWP79" s="21"/>
      <c r="MWQ79" s="21"/>
      <c r="MWR79" s="21"/>
      <c r="MWS79" s="21"/>
      <c r="MWT79" s="21"/>
      <c r="MWU79" s="21"/>
      <c r="MWV79" s="21"/>
      <c r="MWW79" s="21"/>
      <c r="MWX79" s="21"/>
      <c r="MWY79" s="21"/>
      <c r="MWZ79" s="33"/>
      <c r="MXA79" s="31"/>
      <c r="MXB79" s="15"/>
      <c r="MXC79" s="15"/>
      <c r="MXD79" s="15"/>
      <c r="MXE79" s="15"/>
      <c r="MXF79" s="15"/>
      <c r="MXG79" s="15"/>
      <c r="MXH79" s="15"/>
      <c r="MXI79" s="15"/>
      <c r="MXJ79" s="15"/>
      <c r="MXK79" s="15"/>
      <c r="MXL79" s="15"/>
      <c r="MXM79" s="15"/>
      <c r="MXN79" s="15"/>
      <c r="MXO79" s="15"/>
      <c r="MXP79" s="15"/>
      <c r="MXQ79" s="15"/>
      <c r="MXR79" s="15"/>
      <c r="MXS79" s="15"/>
      <c r="MXT79" s="15"/>
      <c r="MXU79" s="15"/>
      <c r="MXV79" s="15"/>
      <c r="MXW79" s="15"/>
      <c r="MXX79" s="15"/>
      <c r="MXY79" s="33"/>
      <c r="MXZ79" s="39"/>
      <c r="MYA79" s="15"/>
      <c r="MYB79" s="15"/>
      <c r="MYC79" s="15"/>
      <c r="MYD79" s="15"/>
      <c r="MYE79" s="15"/>
      <c r="MYF79" s="15"/>
      <c r="MYG79" s="15"/>
      <c r="MYH79" s="15"/>
      <c r="MYI79" s="15"/>
      <c r="MYJ79" s="21"/>
      <c r="MYK79" s="21"/>
      <c r="MYL79" s="21"/>
      <c r="MYM79" s="21"/>
      <c r="MYN79" s="21"/>
      <c r="MYO79" s="21"/>
      <c r="MYP79" s="21"/>
      <c r="MYQ79" s="21"/>
      <c r="MYR79" s="21"/>
      <c r="MYS79" s="21"/>
      <c r="MYT79" s="21"/>
      <c r="MYU79" s="21"/>
      <c r="MYV79" s="21"/>
      <c r="MYW79" s="21"/>
      <c r="MYX79" s="21"/>
      <c r="MYY79" s="21"/>
      <c r="MYZ79" s="33"/>
      <c r="MZA79" s="31"/>
      <c r="MZB79" s="15"/>
      <c r="MZC79" s="15"/>
      <c r="MZD79" s="15"/>
      <c r="MZE79" s="15"/>
      <c r="MZF79" s="15"/>
      <c r="MZG79" s="15"/>
      <c r="MZH79" s="15"/>
      <c r="MZI79" s="15"/>
      <c r="MZJ79" s="15"/>
      <c r="MZK79" s="15"/>
      <c r="MZL79" s="15"/>
      <c r="MZM79" s="15"/>
      <c r="MZN79" s="15"/>
      <c r="MZO79" s="15"/>
      <c r="MZP79" s="15"/>
      <c r="MZQ79" s="15"/>
      <c r="MZR79" s="15"/>
      <c r="MZS79" s="15"/>
      <c r="MZT79" s="15"/>
      <c r="MZU79" s="15"/>
      <c r="MZV79" s="15"/>
      <c r="MZW79" s="15"/>
      <c r="MZX79" s="15"/>
      <c r="MZY79" s="33"/>
      <c r="MZZ79" s="39"/>
      <c r="NAA79" s="15"/>
      <c r="NAB79" s="15"/>
      <c r="NAC79" s="15"/>
      <c r="NAD79" s="15"/>
      <c r="NAE79" s="15"/>
      <c r="NAF79" s="15"/>
      <c r="NAG79" s="15"/>
      <c r="NAH79" s="15"/>
      <c r="NAI79" s="15"/>
      <c r="NAJ79" s="21"/>
      <c r="NAK79" s="21"/>
      <c r="NAL79" s="21"/>
      <c r="NAM79" s="21"/>
      <c r="NAN79" s="21"/>
      <c r="NAO79" s="21"/>
      <c r="NAP79" s="21"/>
      <c r="NAQ79" s="21"/>
      <c r="NAR79" s="21"/>
      <c r="NAS79" s="21"/>
      <c r="NAT79" s="21"/>
      <c r="NAU79" s="21"/>
      <c r="NAV79" s="21"/>
      <c r="NAW79" s="21"/>
      <c r="NAX79" s="21"/>
      <c r="NAY79" s="21"/>
      <c r="NAZ79" s="33"/>
      <c r="NBA79" s="31"/>
      <c r="NBB79" s="15"/>
      <c r="NBC79" s="15"/>
      <c r="NBD79" s="15"/>
      <c r="NBE79" s="15"/>
      <c r="NBF79" s="15"/>
      <c r="NBG79" s="15"/>
      <c r="NBH79" s="15"/>
      <c r="NBI79" s="15"/>
      <c r="NBJ79" s="15"/>
      <c r="NBK79" s="15"/>
      <c r="NBL79" s="15"/>
      <c r="NBM79" s="15"/>
      <c r="NBN79" s="15"/>
      <c r="NBO79" s="15"/>
      <c r="NBP79" s="15"/>
      <c r="NBQ79" s="15"/>
      <c r="NBR79" s="15"/>
      <c r="NBS79" s="15"/>
      <c r="NBT79" s="15"/>
      <c r="NBU79" s="15"/>
      <c r="NBV79" s="15"/>
      <c r="NBW79" s="15"/>
      <c r="NBX79" s="15"/>
      <c r="NBY79" s="33"/>
      <c r="NBZ79" s="39"/>
      <c r="NCA79" s="15"/>
      <c r="NCB79" s="15"/>
      <c r="NCC79" s="15"/>
      <c r="NCD79" s="15"/>
      <c r="NCE79" s="15"/>
      <c r="NCF79" s="15"/>
      <c r="NCG79" s="15"/>
      <c r="NCH79" s="15"/>
      <c r="NCI79" s="15"/>
      <c r="NCJ79" s="21"/>
      <c r="NCK79" s="21"/>
      <c r="NCL79" s="21"/>
      <c r="NCM79" s="21"/>
      <c r="NCN79" s="21"/>
      <c r="NCO79" s="21"/>
      <c r="NCP79" s="21"/>
      <c r="NCQ79" s="21"/>
      <c r="NCR79" s="21"/>
      <c r="NCS79" s="21"/>
      <c r="NCT79" s="21"/>
      <c r="NCU79" s="21"/>
      <c r="NCV79" s="21"/>
      <c r="NCW79" s="21"/>
      <c r="NCX79" s="21"/>
      <c r="NCY79" s="21"/>
      <c r="NCZ79" s="33"/>
      <c r="NDA79" s="31"/>
      <c r="NDB79" s="15"/>
      <c r="NDC79" s="15"/>
      <c r="NDD79" s="15"/>
      <c r="NDE79" s="15"/>
      <c r="NDF79" s="15"/>
      <c r="NDG79" s="15"/>
      <c r="NDH79" s="15"/>
      <c r="NDI79" s="15"/>
      <c r="NDJ79" s="15"/>
      <c r="NDK79" s="15"/>
      <c r="NDL79" s="15"/>
      <c r="NDM79" s="15"/>
      <c r="NDN79" s="15"/>
      <c r="NDO79" s="15"/>
      <c r="NDP79" s="15"/>
      <c r="NDQ79" s="15"/>
      <c r="NDR79" s="15"/>
      <c r="NDS79" s="15"/>
      <c r="NDT79" s="15"/>
      <c r="NDU79" s="15"/>
      <c r="NDV79" s="15"/>
      <c r="NDW79" s="15"/>
      <c r="NDX79" s="15"/>
      <c r="NDY79" s="33"/>
      <c r="NDZ79" s="39"/>
      <c r="NEA79" s="15"/>
      <c r="NEB79" s="15"/>
      <c r="NEC79" s="15"/>
      <c r="NED79" s="15"/>
      <c r="NEE79" s="15"/>
      <c r="NEF79" s="15"/>
      <c r="NEG79" s="15"/>
      <c r="NEH79" s="15"/>
      <c r="NEI79" s="15"/>
      <c r="NEJ79" s="21"/>
      <c r="NEK79" s="21"/>
      <c r="NEL79" s="21"/>
      <c r="NEM79" s="21"/>
      <c r="NEN79" s="21"/>
      <c r="NEO79" s="21"/>
      <c r="NEP79" s="21"/>
      <c r="NEQ79" s="21"/>
      <c r="NER79" s="21"/>
      <c r="NES79" s="21"/>
      <c r="NET79" s="21"/>
      <c r="NEU79" s="21"/>
      <c r="NEV79" s="21"/>
      <c r="NEW79" s="21"/>
      <c r="NEX79" s="21"/>
      <c r="NEY79" s="21"/>
      <c r="NEZ79" s="33"/>
      <c r="NFA79" s="31"/>
      <c r="NFB79" s="15"/>
      <c r="NFC79" s="15"/>
      <c r="NFD79" s="15"/>
      <c r="NFE79" s="15"/>
      <c r="NFF79" s="15"/>
      <c r="NFG79" s="15"/>
      <c r="NFH79" s="15"/>
      <c r="NFI79" s="15"/>
      <c r="NFJ79" s="15"/>
      <c r="NFK79" s="15"/>
      <c r="NFL79" s="15"/>
      <c r="NFM79" s="15"/>
      <c r="NFN79" s="15"/>
      <c r="NFO79" s="15"/>
      <c r="NFP79" s="15"/>
      <c r="NFQ79" s="15"/>
      <c r="NFR79" s="15"/>
      <c r="NFS79" s="15"/>
      <c r="NFT79" s="15"/>
      <c r="NFU79" s="15"/>
      <c r="NFV79" s="15"/>
      <c r="NFW79" s="15"/>
      <c r="NFX79" s="15"/>
      <c r="NFY79" s="33"/>
      <c r="NFZ79" s="39"/>
      <c r="NGA79" s="15"/>
      <c r="NGB79" s="15"/>
      <c r="NGC79" s="15"/>
      <c r="NGD79" s="15"/>
      <c r="NGE79" s="15"/>
      <c r="NGF79" s="15"/>
      <c r="NGG79" s="15"/>
      <c r="NGH79" s="15"/>
      <c r="NGI79" s="15"/>
      <c r="NGJ79" s="21"/>
      <c r="NGK79" s="21"/>
      <c r="NGL79" s="21"/>
      <c r="NGM79" s="21"/>
      <c r="NGN79" s="21"/>
      <c r="NGO79" s="21"/>
      <c r="NGP79" s="21"/>
      <c r="NGQ79" s="21"/>
      <c r="NGR79" s="21"/>
      <c r="NGS79" s="21"/>
      <c r="NGT79" s="21"/>
      <c r="NGU79" s="21"/>
      <c r="NGV79" s="21"/>
      <c r="NGW79" s="21"/>
      <c r="NGX79" s="21"/>
      <c r="NGY79" s="21"/>
      <c r="NGZ79" s="33"/>
      <c r="NHA79" s="31"/>
      <c r="NHB79" s="15"/>
      <c r="NHC79" s="15"/>
      <c r="NHD79" s="15"/>
      <c r="NHE79" s="15"/>
      <c r="NHF79" s="15"/>
      <c r="NHG79" s="15"/>
      <c r="NHH79" s="15"/>
      <c r="NHI79" s="15"/>
      <c r="NHJ79" s="15"/>
      <c r="NHK79" s="15"/>
      <c r="NHL79" s="15"/>
      <c r="NHM79" s="15"/>
      <c r="NHN79" s="15"/>
      <c r="NHO79" s="15"/>
      <c r="NHP79" s="15"/>
      <c r="NHQ79" s="15"/>
      <c r="NHR79" s="15"/>
      <c r="NHS79" s="15"/>
      <c r="NHT79" s="15"/>
      <c r="NHU79" s="15"/>
      <c r="NHV79" s="15"/>
      <c r="NHW79" s="15"/>
      <c r="NHX79" s="15"/>
      <c r="NHY79" s="33"/>
      <c r="NHZ79" s="39"/>
      <c r="NIA79" s="15"/>
      <c r="NIB79" s="15"/>
      <c r="NIC79" s="15"/>
      <c r="NID79" s="15"/>
      <c r="NIE79" s="15"/>
      <c r="NIF79" s="15"/>
      <c r="NIG79" s="15"/>
      <c r="NIH79" s="15"/>
      <c r="NII79" s="15"/>
      <c r="NIJ79" s="21"/>
      <c r="NIK79" s="21"/>
      <c r="NIL79" s="21"/>
      <c r="NIM79" s="21"/>
      <c r="NIN79" s="21"/>
      <c r="NIO79" s="21"/>
      <c r="NIP79" s="21"/>
      <c r="NIQ79" s="21"/>
      <c r="NIR79" s="21"/>
      <c r="NIS79" s="21"/>
      <c r="NIT79" s="21"/>
      <c r="NIU79" s="21"/>
      <c r="NIV79" s="21"/>
      <c r="NIW79" s="21"/>
      <c r="NIX79" s="21"/>
      <c r="NIY79" s="21"/>
      <c r="NIZ79" s="33"/>
      <c r="NJA79" s="31"/>
      <c r="NJB79" s="15"/>
      <c r="NJC79" s="15"/>
      <c r="NJD79" s="15"/>
      <c r="NJE79" s="15"/>
      <c r="NJF79" s="15"/>
      <c r="NJG79" s="15"/>
      <c r="NJH79" s="15"/>
      <c r="NJI79" s="15"/>
      <c r="NJJ79" s="15"/>
      <c r="NJK79" s="15"/>
      <c r="NJL79" s="15"/>
      <c r="NJM79" s="15"/>
      <c r="NJN79" s="15"/>
      <c r="NJO79" s="15"/>
      <c r="NJP79" s="15"/>
      <c r="NJQ79" s="15"/>
      <c r="NJR79" s="15"/>
      <c r="NJS79" s="15"/>
      <c r="NJT79" s="15"/>
      <c r="NJU79" s="15"/>
      <c r="NJV79" s="15"/>
      <c r="NJW79" s="15"/>
      <c r="NJX79" s="15"/>
      <c r="NJY79" s="33"/>
      <c r="NJZ79" s="39"/>
      <c r="NKA79" s="15"/>
      <c r="NKB79" s="15"/>
      <c r="NKC79" s="15"/>
      <c r="NKD79" s="15"/>
      <c r="NKE79" s="15"/>
      <c r="NKF79" s="15"/>
      <c r="NKG79" s="15"/>
      <c r="NKH79" s="15"/>
      <c r="NKI79" s="15"/>
      <c r="NKJ79" s="21"/>
      <c r="NKK79" s="21"/>
      <c r="NKL79" s="21"/>
      <c r="NKM79" s="21"/>
      <c r="NKN79" s="21"/>
      <c r="NKO79" s="21"/>
      <c r="NKP79" s="21"/>
      <c r="NKQ79" s="21"/>
      <c r="NKR79" s="21"/>
      <c r="NKS79" s="21"/>
      <c r="NKT79" s="21"/>
      <c r="NKU79" s="21"/>
      <c r="NKV79" s="21"/>
      <c r="NKW79" s="21"/>
      <c r="NKX79" s="21"/>
      <c r="NKY79" s="21"/>
      <c r="NKZ79" s="33"/>
      <c r="NLA79" s="31"/>
      <c r="NLB79" s="15"/>
      <c r="NLC79" s="15"/>
      <c r="NLD79" s="15"/>
      <c r="NLE79" s="15"/>
      <c r="NLF79" s="15"/>
      <c r="NLG79" s="15"/>
      <c r="NLH79" s="15"/>
      <c r="NLI79" s="15"/>
      <c r="NLJ79" s="15"/>
      <c r="NLK79" s="15"/>
      <c r="NLL79" s="15"/>
      <c r="NLM79" s="15"/>
      <c r="NLN79" s="15"/>
      <c r="NLO79" s="15"/>
      <c r="NLP79" s="15"/>
      <c r="NLQ79" s="15"/>
      <c r="NLR79" s="15"/>
      <c r="NLS79" s="15"/>
      <c r="NLT79" s="15"/>
      <c r="NLU79" s="15"/>
      <c r="NLV79" s="15"/>
      <c r="NLW79" s="15"/>
      <c r="NLX79" s="15"/>
      <c r="NLY79" s="33"/>
      <c r="NLZ79" s="39"/>
      <c r="NMA79" s="15"/>
      <c r="NMB79" s="15"/>
      <c r="NMC79" s="15"/>
      <c r="NMD79" s="15"/>
      <c r="NME79" s="15"/>
      <c r="NMF79" s="15"/>
      <c r="NMG79" s="15"/>
      <c r="NMH79" s="15"/>
      <c r="NMI79" s="15"/>
      <c r="NMJ79" s="21"/>
      <c r="NMK79" s="21"/>
      <c r="NML79" s="21"/>
      <c r="NMM79" s="21"/>
      <c r="NMN79" s="21"/>
      <c r="NMO79" s="21"/>
      <c r="NMP79" s="21"/>
      <c r="NMQ79" s="21"/>
      <c r="NMR79" s="21"/>
      <c r="NMS79" s="21"/>
      <c r="NMT79" s="21"/>
      <c r="NMU79" s="21"/>
      <c r="NMV79" s="21"/>
      <c r="NMW79" s="21"/>
      <c r="NMX79" s="21"/>
      <c r="NMY79" s="21"/>
      <c r="NMZ79" s="33"/>
      <c r="NNA79" s="31"/>
      <c r="NNB79" s="15"/>
      <c r="NNC79" s="15"/>
      <c r="NND79" s="15"/>
      <c r="NNE79" s="15"/>
      <c r="NNF79" s="15"/>
      <c r="NNG79" s="15"/>
      <c r="NNH79" s="15"/>
      <c r="NNI79" s="15"/>
      <c r="NNJ79" s="15"/>
      <c r="NNK79" s="15"/>
      <c r="NNL79" s="15"/>
      <c r="NNM79" s="15"/>
      <c r="NNN79" s="15"/>
      <c r="NNO79" s="15"/>
      <c r="NNP79" s="15"/>
      <c r="NNQ79" s="15"/>
      <c r="NNR79" s="15"/>
      <c r="NNS79" s="15"/>
      <c r="NNT79" s="15"/>
      <c r="NNU79" s="15"/>
      <c r="NNV79" s="15"/>
      <c r="NNW79" s="15"/>
      <c r="NNX79" s="15"/>
      <c r="NNY79" s="33"/>
      <c r="NNZ79" s="39"/>
      <c r="NOA79" s="15"/>
      <c r="NOB79" s="15"/>
      <c r="NOC79" s="15"/>
      <c r="NOD79" s="15"/>
      <c r="NOE79" s="15"/>
      <c r="NOF79" s="15"/>
      <c r="NOG79" s="15"/>
      <c r="NOH79" s="15"/>
      <c r="NOI79" s="15"/>
      <c r="NOJ79" s="21"/>
      <c r="NOK79" s="21"/>
      <c r="NOL79" s="21"/>
      <c r="NOM79" s="21"/>
      <c r="NON79" s="21"/>
      <c r="NOO79" s="21"/>
      <c r="NOP79" s="21"/>
      <c r="NOQ79" s="21"/>
      <c r="NOR79" s="21"/>
      <c r="NOS79" s="21"/>
      <c r="NOT79" s="21"/>
      <c r="NOU79" s="21"/>
      <c r="NOV79" s="21"/>
      <c r="NOW79" s="21"/>
      <c r="NOX79" s="21"/>
      <c r="NOY79" s="21"/>
      <c r="NOZ79" s="33"/>
      <c r="NPA79" s="31"/>
      <c r="NPB79" s="15"/>
      <c r="NPC79" s="15"/>
      <c r="NPD79" s="15"/>
      <c r="NPE79" s="15"/>
      <c r="NPF79" s="15"/>
      <c r="NPG79" s="15"/>
      <c r="NPH79" s="15"/>
      <c r="NPI79" s="15"/>
      <c r="NPJ79" s="15"/>
      <c r="NPK79" s="15"/>
      <c r="NPL79" s="15"/>
      <c r="NPM79" s="15"/>
      <c r="NPN79" s="15"/>
      <c r="NPO79" s="15"/>
      <c r="NPP79" s="15"/>
      <c r="NPQ79" s="15"/>
      <c r="NPR79" s="15"/>
      <c r="NPS79" s="15"/>
      <c r="NPT79" s="15"/>
      <c r="NPU79" s="15"/>
      <c r="NPV79" s="15"/>
      <c r="NPW79" s="15"/>
      <c r="NPX79" s="15"/>
      <c r="NPY79" s="33"/>
      <c r="NPZ79" s="39"/>
      <c r="NQA79" s="15"/>
      <c r="NQB79" s="15"/>
      <c r="NQC79" s="15"/>
      <c r="NQD79" s="15"/>
      <c r="NQE79" s="15"/>
      <c r="NQF79" s="15"/>
      <c r="NQG79" s="15"/>
      <c r="NQH79" s="15"/>
      <c r="NQI79" s="15"/>
      <c r="NQJ79" s="21"/>
      <c r="NQK79" s="21"/>
      <c r="NQL79" s="21"/>
      <c r="NQM79" s="21"/>
      <c r="NQN79" s="21"/>
      <c r="NQO79" s="21"/>
      <c r="NQP79" s="21"/>
      <c r="NQQ79" s="21"/>
      <c r="NQR79" s="21"/>
      <c r="NQS79" s="21"/>
      <c r="NQT79" s="21"/>
      <c r="NQU79" s="21"/>
      <c r="NQV79" s="21"/>
      <c r="NQW79" s="21"/>
      <c r="NQX79" s="21"/>
      <c r="NQY79" s="21"/>
      <c r="NQZ79" s="33"/>
      <c r="NRA79" s="31"/>
      <c r="NRB79" s="15"/>
      <c r="NRC79" s="15"/>
      <c r="NRD79" s="15"/>
      <c r="NRE79" s="15"/>
      <c r="NRF79" s="15"/>
      <c r="NRG79" s="15"/>
      <c r="NRH79" s="15"/>
      <c r="NRI79" s="15"/>
      <c r="NRJ79" s="15"/>
      <c r="NRK79" s="15"/>
      <c r="NRL79" s="15"/>
      <c r="NRM79" s="15"/>
      <c r="NRN79" s="15"/>
      <c r="NRO79" s="15"/>
      <c r="NRP79" s="15"/>
      <c r="NRQ79" s="15"/>
      <c r="NRR79" s="15"/>
      <c r="NRS79" s="15"/>
      <c r="NRT79" s="15"/>
      <c r="NRU79" s="15"/>
      <c r="NRV79" s="15"/>
      <c r="NRW79" s="15"/>
      <c r="NRX79" s="15"/>
      <c r="NRY79" s="33"/>
      <c r="NRZ79" s="39"/>
      <c r="NSA79" s="15"/>
      <c r="NSB79" s="15"/>
      <c r="NSC79" s="15"/>
      <c r="NSD79" s="15"/>
      <c r="NSE79" s="15"/>
      <c r="NSF79" s="15"/>
      <c r="NSG79" s="15"/>
      <c r="NSH79" s="15"/>
      <c r="NSI79" s="15"/>
      <c r="NSJ79" s="21"/>
      <c r="NSK79" s="21"/>
      <c r="NSL79" s="21"/>
      <c r="NSM79" s="21"/>
      <c r="NSN79" s="21"/>
      <c r="NSO79" s="21"/>
      <c r="NSP79" s="21"/>
      <c r="NSQ79" s="21"/>
      <c r="NSR79" s="21"/>
      <c r="NSS79" s="21"/>
      <c r="NST79" s="21"/>
      <c r="NSU79" s="21"/>
      <c r="NSV79" s="21"/>
      <c r="NSW79" s="21"/>
      <c r="NSX79" s="21"/>
      <c r="NSY79" s="21"/>
      <c r="NSZ79" s="33"/>
      <c r="NTA79" s="31"/>
      <c r="NTB79" s="15"/>
      <c r="NTC79" s="15"/>
      <c r="NTD79" s="15"/>
      <c r="NTE79" s="15"/>
      <c r="NTF79" s="15"/>
      <c r="NTG79" s="15"/>
      <c r="NTH79" s="15"/>
      <c r="NTI79" s="15"/>
      <c r="NTJ79" s="15"/>
      <c r="NTK79" s="15"/>
      <c r="NTL79" s="15"/>
      <c r="NTM79" s="15"/>
      <c r="NTN79" s="15"/>
      <c r="NTO79" s="15"/>
      <c r="NTP79" s="15"/>
      <c r="NTQ79" s="15"/>
      <c r="NTR79" s="15"/>
      <c r="NTS79" s="15"/>
      <c r="NTT79" s="15"/>
      <c r="NTU79" s="15"/>
      <c r="NTV79" s="15"/>
      <c r="NTW79" s="15"/>
      <c r="NTX79" s="15"/>
      <c r="NTY79" s="33"/>
      <c r="NTZ79" s="39"/>
      <c r="NUA79" s="15"/>
      <c r="NUB79" s="15"/>
      <c r="NUC79" s="15"/>
      <c r="NUD79" s="15"/>
      <c r="NUE79" s="15"/>
      <c r="NUF79" s="15"/>
      <c r="NUG79" s="15"/>
      <c r="NUH79" s="15"/>
      <c r="NUI79" s="15"/>
      <c r="NUJ79" s="21"/>
      <c r="NUK79" s="21"/>
      <c r="NUL79" s="21"/>
      <c r="NUM79" s="21"/>
      <c r="NUN79" s="21"/>
      <c r="NUO79" s="21"/>
      <c r="NUP79" s="21"/>
      <c r="NUQ79" s="21"/>
      <c r="NUR79" s="21"/>
      <c r="NUS79" s="21"/>
      <c r="NUT79" s="21"/>
      <c r="NUU79" s="21"/>
      <c r="NUV79" s="21"/>
      <c r="NUW79" s="21"/>
      <c r="NUX79" s="21"/>
      <c r="NUY79" s="21"/>
      <c r="NUZ79" s="33"/>
      <c r="NVA79" s="31"/>
      <c r="NVB79" s="15"/>
      <c r="NVC79" s="15"/>
      <c r="NVD79" s="15"/>
      <c r="NVE79" s="15"/>
      <c r="NVF79" s="15"/>
      <c r="NVG79" s="15"/>
      <c r="NVH79" s="15"/>
      <c r="NVI79" s="15"/>
      <c r="NVJ79" s="15"/>
      <c r="NVK79" s="15"/>
      <c r="NVL79" s="15"/>
      <c r="NVM79" s="15"/>
      <c r="NVN79" s="15"/>
      <c r="NVO79" s="15"/>
      <c r="NVP79" s="15"/>
      <c r="NVQ79" s="15"/>
      <c r="NVR79" s="15"/>
      <c r="NVS79" s="15"/>
      <c r="NVT79" s="15"/>
      <c r="NVU79" s="15"/>
      <c r="NVV79" s="15"/>
      <c r="NVW79" s="15"/>
      <c r="NVX79" s="15"/>
      <c r="NVY79" s="33"/>
      <c r="NVZ79" s="39"/>
      <c r="NWA79" s="15"/>
      <c r="NWB79" s="15"/>
      <c r="NWC79" s="15"/>
      <c r="NWD79" s="15"/>
      <c r="NWE79" s="15"/>
      <c r="NWF79" s="15"/>
      <c r="NWG79" s="15"/>
      <c r="NWH79" s="15"/>
      <c r="NWI79" s="15"/>
      <c r="NWJ79" s="21"/>
      <c r="NWK79" s="21"/>
      <c r="NWL79" s="21"/>
      <c r="NWM79" s="21"/>
      <c r="NWN79" s="21"/>
      <c r="NWO79" s="21"/>
      <c r="NWP79" s="21"/>
      <c r="NWQ79" s="21"/>
      <c r="NWR79" s="21"/>
      <c r="NWS79" s="21"/>
      <c r="NWT79" s="21"/>
      <c r="NWU79" s="21"/>
      <c r="NWV79" s="21"/>
      <c r="NWW79" s="21"/>
      <c r="NWX79" s="21"/>
      <c r="NWY79" s="21"/>
      <c r="NWZ79" s="33"/>
      <c r="NXA79" s="31"/>
      <c r="NXB79" s="15"/>
      <c r="NXC79" s="15"/>
      <c r="NXD79" s="15"/>
      <c r="NXE79" s="15"/>
      <c r="NXF79" s="15"/>
      <c r="NXG79" s="15"/>
      <c r="NXH79" s="15"/>
      <c r="NXI79" s="15"/>
      <c r="NXJ79" s="15"/>
      <c r="NXK79" s="15"/>
      <c r="NXL79" s="15"/>
      <c r="NXM79" s="15"/>
      <c r="NXN79" s="15"/>
      <c r="NXO79" s="15"/>
      <c r="NXP79" s="15"/>
      <c r="NXQ79" s="15"/>
      <c r="NXR79" s="15"/>
      <c r="NXS79" s="15"/>
      <c r="NXT79" s="15"/>
      <c r="NXU79" s="15"/>
      <c r="NXV79" s="15"/>
      <c r="NXW79" s="15"/>
      <c r="NXX79" s="15"/>
      <c r="NXY79" s="33"/>
      <c r="NXZ79" s="39"/>
      <c r="NYA79" s="15"/>
      <c r="NYB79" s="15"/>
      <c r="NYC79" s="15"/>
      <c r="NYD79" s="15"/>
      <c r="NYE79" s="15"/>
      <c r="NYF79" s="15"/>
      <c r="NYG79" s="15"/>
      <c r="NYH79" s="15"/>
      <c r="NYI79" s="15"/>
      <c r="NYJ79" s="21"/>
      <c r="NYK79" s="21"/>
      <c r="NYL79" s="21"/>
      <c r="NYM79" s="21"/>
      <c r="NYN79" s="21"/>
      <c r="NYO79" s="21"/>
      <c r="NYP79" s="21"/>
      <c r="NYQ79" s="21"/>
      <c r="NYR79" s="21"/>
      <c r="NYS79" s="21"/>
      <c r="NYT79" s="21"/>
      <c r="NYU79" s="21"/>
      <c r="NYV79" s="21"/>
      <c r="NYW79" s="21"/>
      <c r="NYX79" s="21"/>
      <c r="NYY79" s="21"/>
      <c r="NYZ79" s="33"/>
      <c r="NZA79" s="31"/>
      <c r="NZB79" s="15"/>
      <c r="NZC79" s="15"/>
      <c r="NZD79" s="15"/>
      <c r="NZE79" s="15"/>
      <c r="NZF79" s="15"/>
      <c r="NZG79" s="15"/>
      <c r="NZH79" s="15"/>
      <c r="NZI79" s="15"/>
      <c r="NZJ79" s="15"/>
      <c r="NZK79" s="15"/>
      <c r="NZL79" s="15"/>
      <c r="NZM79" s="15"/>
      <c r="NZN79" s="15"/>
      <c r="NZO79" s="15"/>
      <c r="NZP79" s="15"/>
      <c r="NZQ79" s="15"/>
      <c r="NZR79" s="15"/>
      <c r="NZS79" s="15"/>
      <c r="NZT79" s="15"/>
      <c r="NZU79" s="15"/>
      <c r="NZV79" s="15"/>
      <c r="NZW79" s="15"/>
      <c r="NZX79" s="15"/>
      <c r="NZY79" s="33"/>
      <c r="NZZ79" s="39"/>
      <c r="OAA79" s="15"/>
      <c r="OAB79" s="15"/>
      <c r="OAC79" s="15"/>
      <c r="OAD79" s="15"/>
      <c r="OAE79" s="15"/>
      <c r="OAF79" s="15"/>
      <c r="OAG79" s="15"/>
      <c r="OAH79" s="15"/>
      <c r="OAI79" s="15"/>
      <c r="OAJ79" s="21"/>
      <c r="OAK79" s="21"/>
      <c r="OAL79" s="21"/>
      <c r="OAM79" s="21"/>
      <c r="OAN79" s="21"/>
      <c r="OAO79" s="21"/>
      <c r="OAP79" s="21"/>
      <c r="OAQ79" s="21"/>
      <c r="OAR79" s="21"/>
      <c r="OAS79" s="21"/>
      <c r="OAT79" s="21"/>
      <c r="OAU79" s="21"/>
      <c r="OAV79" s="21"/>
      <c r="OAW79" s="21"/>
      <c r="OAX79" s="21"/>
      <c r="OAY79" s="21"/>
      <c r="OAZ79" s="33"/>
      <c r="OBA79" s="31"/>
      <c r="OBB79" s="15"/>
      <c r="OBC79" s="15"/>
      <c r="OBD79" s="15"/>
      <c r="OBE79" s="15"/>
      <c r="OBF79" s="15"/>
      <c r="OBG79" s="15"/>
      <c r="OBH79" s="15"/>
      <c r="OBI79" s="15"/>
      <c r="OBJ79" s="15"/>
      <c r="OBK79" s="15"/>
      <c r="OBL79" s="15"/>
      <c r="OBM79" s="15"/>
      <c r="OBN79" s="15"/>
      <c r="OBO79" s="15"/>
      <c r="OBP79" s="15"/>
      <c r="OBQ79" s="15"/>
      <c r="OBR79" s="15"/>
      <c r="OBS79" s="15"/>
      <c r="OBT79" s="15"/>
      <c r="OBU79" s="15"/>
      <c r="OBV79" s="15"/>
      <c r="OBW79" s="15"/>
      <c r="OBX79" s="15"/>
      <c r="OBY79" s="33"/>
      <c r="OBZ79" s="39"/>
      <c r="OCA79" s="15"/>
      <c r="OCB79" s="15"/>
      <c r="OCC79" s="15"/>
      <c r="OCD79" s="15"/>
      <c r="OCE79" s="15"/>
      <c r="OCF79" s="15"/>
      <c r="OCG79" s="15"/>
      <c r="OCH79" s="15"/>
      <c r="OCI79" s="15"/>
      <c r="OCJ79" s="21"/>
      <c r="OCK79" s="21"/>
      <c r="OCL79" s="21"/>
      <c r="OCM79" s="21"/>
      <c r="OCN79" s="21"/>
      <c r="OCO79" s="21"/>
      <c r="OCP79" s="21"/>
      <c r="OCQ79" s="21"/>
      <c r="OCR79" s="21"/>
      <c r="OCS79" s="21"/>
      <c r="OCT79" s="21"/>
      <c r="OCU79" s="21"/>
      <c r="OCV79" s="21"/>
      <c r="OCW79" s="21"/>
      <c r="OCX79" s="21"/>
      <c r="OCY79" s="21"/>
      <c r="OCZ79" s="33"/>
      <c r="ODA79" s="31"/>
      <c r="ODB79" s="15"/>
      <c r="ODC79" s="15"/>
      <c r="ODD79" s="15"/>
      <c r="ODE79" s="15"/>
      <c r="ODF79" s="15"/>
      <c r="ODG79" s="15"/>
      <c r="ODH79" s="15"/>
      <c r="ODI79" s="15"/>
      <c r="ODJ79" s="15"/>
      <c r="ODK79" s="15"/>
      <c r="ODL79" s="15"/>
      <c r="ODM79" s="15"/>
      <c r="ODN79" s="15"/>
      <c r="ODO79" s="15"/>
      <c r="ODP79" s="15"/>
      <c r="ODQ79" s="15"/>
      <c r="ODR79" s="15"/>
      <c r="ODS79" s="15"/>
      <c r="ODT79" s="15"/>
      <c r="ODU79" s="15"/>
      <c r="ODV79" s="15"/>
      <c r="ODW79" s="15"/>
      <c r="ODX79" s="15"/>
      <c r="ODY79" s="33"/>
      <c r="ODZ79" s="39"/>
      <c r="OEA79" s="15"/>
      <c r="OEB79" s="15"/>
      <c r="OEC79" s="15"/>
      <c r="OED79" s="15"/>
      <c r="OEE79" s="15"/>
      <c r="OEF79" s="15"/>
      <c r="OEG79" s="15"/>
      <c r="OEH79" s="15"/>
      <c r="OEI79" s="15"/>
      <c r="OEJ79" s="21"/>
      <c r="OEK79" s="21"/>
      <c r="OEL79" s="21"/>
      <c r="OEM79" s="21"/>
      <c r="OEN79" s="21"/>
      <c r="OEO79" s="21"/>
      <c r="OEP79" s="21"/>
      <c r="OEQ79" s="21"/>
      <c r="OER79" s="21"/>
      <c r="OES79" s="21"/>
      <c r="OET79" s="21"/>
      <c r="OEU79" s="21"/>
      <c r="OEV79" s="21"/>
      <c r="OEW79" s="21"/>
      <c r="OEX79" s="21"/>
      <c r="OEY79" s="21"/>
      <c r="OEZ79" s="33"/>
      <c r="OFA79" s="31"/>
      <c r="OFB79" s="15"/>
      <c r="OFC79" s="15"/>
      <c r="OFD79" s="15"/>
      <c r="OFE79" s="15"/>
      <c r="OFF79" s="15"/>
      <c r="OFG79" s="15"/>
      <c r="OFH79" s="15"/>
      <c r="OFI79" s="15"/>
      <c r="OFJ79" s="15"/>
      <c r="OFK79" s="15"/>
      <c r="OFL79" s="15"/>
      <c r="OFM79" s="15"/>
      <c r="OFN79" s="15"/>
      <c r="OFO79" s="15"/>
      <c r="OFP79" s="15"/>
      <c r="OFQ79" s="15"/>
      <c r="OFR79" s="15"/>
      <c r="OFS79" s="15"/>
      <c r="OFT79" s="15"/>
      <c r="OFU79" s="15"/>
      <c r="OFV79" s="15"/>
      <c r="OFW79" s="15"/>
      <c r="OFX79" s="15"/>
      <c r="OFY79" s="33"/>
      <c r="OFZ79" s="39"/>
      <c r="OGA79" s="15"/>
      <c r="OGB79" s="15"/>
      <c r="OGC79" s="15"/>
      <c r="OGD79" s="15"/>
      <c r="OGE79" s="15"/>
      <c r="OGF79" s="15"/>
      <c r="OGG79" s="15"/>
      <c r="OGH79" s="15"/>
      <c r="OGI79" s="15"/>
      <c r="OGJ79" s="21"/>
      <c r="OGK79" s="21"/>
      <c r="OGL79" s="21"/>
      <c r="OGM79" s="21"/>
      <c r="OGN79" s="21"/>
      <c r="OGO79" s="21"/>
      <c r="OGP79" s="21"/>
      <c r="OGQ79" s="21"/>
      <c r="OGR79" s="21"/>
      <c r="OGS79" s="21"/>
      <c r="OGT79" s="21"/>
      <c r="OGU79" s="21"/>
      <c r="OGV79" s="21"/>
      <c r="OGW79" s="21"/>
      <c r="OGX79" s="21"/>
      <c r="OGY79" s="21"/>
      <c r="OGZ79" s="33"/>
      <c r="OHA79" s="31"/>
      <c r="OHB79" s="15"/>
      <c r="OHC79" s="15"/>
      <c r="OHD79" s="15"/>
      <c r="OHE79" s="15"/>
      <c r="OHF79" s="15"/>
      <c r="OHG79" s="15"/>
      <c r="OHH79" s="15"/>
      <c r="OHI79" s="15"/>
      <c r="OHJ79" s="15"/>
      <c r="OHK79" s="15"/>
      <c r="OHL79" s="15"/>
      <c r="OHM79" s="15"/>
      <c r="OHN79" s="15"/>
      <c r="OHO79" s="15"/>
      <c r="OHP79" s="15"/>
      <c r="OHQ79" s="15"/>
      <c r="OHR79" s="15"/>
      <c r="OHS79" s="15"/>
      <c r="OHT79" s="15"/>
      <c r="OHU79" s="15"/>
      <c r="OHV79" s="15"/>
      <c r="OHW79" s="15"/>
      <c r="OHX79" s="15"/>
      <c r="OHY79" s="33"/>
      <c r="OHZ79" s="39"/>
      <c r="OIA79" s="15"/>
      <c r="OIB79" s="15"/>
      <c r="OIC79" s="15"/>
      <c r="OID79" s="15"/>
      <c r="OIE79" s="15"/>
      <c r="OIF79" s="15"/>
      <c r="OIG79" s="15"/>
      <c r="OIH79" s="15"/>
      <c r="OII79" s="15"/>
      <c r="OIJ79" s="21"/>
      <c r="OIK79" s="21"/>
      <c r="OIL79" s="21"/>
      <c r="OIM79" s="21"/>
      <c r="OIN79" s="21"/>
      <c r="OIO79" s="21"/>
      <c r="OIP79" s="21"/>
      <c r="OIQ79" s="21"/>
      <c r="OIR79" s="21"/>
      <c r="OIS79" s="21"/>
      <c r="OIT79" s="21"/>
      <c r="OIU79" s="21"/>
      <c r="OIV79" s="21"/>
      <c r="OIW79" s="21"/>
      <c r="OIX79" s="21"/>
      <c r="OIY79" s="21"/>
      <c r="OIZ79" s="33"/>
      <c r="OJA79" s="31"/>
      <c r="OJB79" s="15"/>
      <c r="OJC79" s="15"/>
      <c r="OJD79" s="15"/>
      <c r="OJE79" s="15"/>
      <c r="OJF79" s="15"/>
      <c r="OJG79" s="15"/>
      <c r="OJH79" s="15"/>
      <c r="OJI79" s="15"/>
      <c r="OJJ79" s="15"/>
      <c r="OJK79" s="15"/>
      <c r="OJL79" s="15"/>
      <c r="OJM79" s="15"/>
      <c r="OJN79" s="15"/>
      <c r="OJO79" s="15"/>
      <c r="OJP79" s="15"/>
      <c r="OJQ79" s="15"/>
      <c r="OJR79" s="15"/>
      <c r="OJS79" s="15"/>
      <c r="OJT79" s="15"/>
      <c r="OJU79" s="15"/>
      <c r="OJV79" s="15"/>
      <c r="OJW79" s="15"/>
      <c r="OJX79" s="15"/>
      <c r="OJY79" s="33"/>
      <c r="OJZ79" s="39"/>
      <c r="OKA79" s="15"/>
      <c r="OKB79" s="15"/>
      <c r="OKC79" s="15"/>
      <c r="OKD79" s="15"/>
      <c r="OKE79" s="15"/>
      <c r="OKF79" s="15"/>
      <c r="OKG79" s="15"/>
      <c r="OKH79" s="15"/>
      <c r="OKI79" s="15"/>
      <c r="OKJ79" s="21"/>
      <c r="OKK79" s="21"/>
      <c r="OKL79" s="21"/>
      <c r="OKM79" s="21"/>
      <c r="OKN79" s="21"/>
      <c r="OKO79" s="21"/>
      <c r="OKP79" s="21"/>
      <c r="OKQ79" s="21"/>
      <c r="OKR79" s="21"/>
      <c r="OKS79" s="21"/>
      <c r="OKT79" s="21"/>
      <c r="OKU79" s="21"/>
      <c r="OKV79" s="21"/>
      <c r="OKW79" s="21"/>
      <c r="OKX79" s="21"/>
      <c r="OKY79" s="21"/>
      <c r="OKZ79" s="33"/>
      <c r="OLA79" s="31"/>
      <c r="OLB79" s="15"/>
      <c r="OLC79" s="15"/>
      <c r="OLD79" s="15"/>
      <c r="OLE79" s="15"/>
      <c r="OLF79" s="15"/>
      <c r="OLG79" s="15"/>
      <c r="OLH79" s="15"/>
      <c r="OLI79" s="15"/>
      <c r="OLJ79" s="15"/>
      <c r="OLK79" s="15"/>
      <c r="OLL79" s="15"/>
      <c r="OLM79" s="15"/>
      <c r="OLN79" s="15"/>
      <c r="OLO79" s="15"/>
      <c r="OLP79" s="15"/>
      <c r="OLQ79" s="15"/>
      <c r="OLR79" s="15"/>
      <c r="OLS79" s="15"/>
      <c r="OLT79" s="15"/>
      <c r="OLU79" s="15"/>
      <c r="OLV79" s="15"/>
      <c r="OLW79" s="15"/>
      <c r="OLX79" s="15"/>
      <c r="OLY79" s="33"/>
      <c r="OLZ79" s="39"/>
      <c r="OMA79" s="15"/>
      <c r="OMB79" s="15"/>
      <c r="OMC79" s="15"/>
      <c r="OMD79" s="15"/>
      <c r="OME79" s="15"/>
      <c r="OMF79" s="15"/>
      <c r="OMG79" s="15"/>
      <c r="OMH79" s="15"/>
      <c r="OMI79" s="15"/>
      <c r="OMJ79" s="21"/>
      <c r="OMK79" s="21"/>
      <c r="OML79" s="21"/>
      <c r="OMM79" s="21"/>
      <c r="OMN79" s="21"/>
      <c r="OMO79" s="21"/>
      <c r="OMP79" s="21"/>
      <c r="OMQ79" s="21"/>
      <c r="OMR79" s="21"/>
      <c r="OMS79" s="21"/>
      <c r="OMT79" s="21"/>
      <c r="OMU79" s="21"/>
      <c r="OMV79" s="21"/>
      <c r="OMW79" s="21"/>
      <c r="OMX79" s="21"/>
      <c r="OMY79" s="21"/>
      <c r="OMZ79" s="33"/>
      <c r="ONA79" s="31"/>
      <c r="ONB79" s="15"/>
      <c r="ONC79" s="15"/>
      <c r="OND79" s="15"/>
      <c r="ONE79" s="15"/>
      <c r="ONF79" s="15"/>
      <c r="ONG79" s="15"/>
      <c r="ONH79" s="15"/>
      <c r="ONI79" s="15"/>
      <c r="ONJ79" s="15"/>
      <c r="ONK79" s="15"/>
      <c r="ONL79" s="15"/>
      <c r="ONM79" s="15"/>
      <c r="ONN79" s="15"/>
      <c r="ONO79" s="15"/>
      <c r="ONP79" s="15"/>
      <c r="ONQ79" s="15"/>
      <c r="ONR79" s="15"/>
      <c r="ONS79" s="15"/>
      <c r="ONT79" s="15"/>
      <c r="ONU79" s="15"/>
      <c r="ONV79" s="15"/>
      <c r="ONW79" s="15"/>
      <c r="ONX79" s="15"/>
      <c r="ONY79" s="33"/>
      <c r="ONZ79" s="39"/>
      <c r="OOA79" s="15"/>
      <c r="OOB79" s="15"/>
      <c r="OOC79" s="15"/>
      <c r="OOD79" s="15"/>
      <c r="OOE79" s="15"/>
      <c r="OOF79" s="15"/>
      <c r="OOG79" s="15"/>
      <c r="OOH79" s="15"/>
      <c r="OOI79" s="15"/>
      <c r="OOJ79" s="21"/>
      <c r="OOK79" s="21"/>
      <c r="OOL79" s="21"/>
      <c r="OOM79" s="21"/>
      <c r="OON79" s="21"/>
      <c r="OOO79" s="21"/>
      <c r="OOP79" s="21"/>
      <c r="OOQ79" s="21"/>
      <c r="OOR79" s="21"/>
      <c r="OOS79" s="21"/>
      <c r="OOT79" s="21"/>
      <c r="OOU79" s="21"/>
      <c r="OOV79" s="21"/>
      <c r="OOW79" s="21"/>
      <c r="OOX79" s="21"/>
      <c r="OOY79" s="21"/>
      <c r="OOZ79" s="33"/>
      <c r="OPA79" s="31"/>
      <c r="OPB79" s="15"/>
      <c r="OPC79" s="15"/>
      <c r="OPD79" s="15"/>
      <c r="OPE79" s="15"/>
      <c r="OPF79" s="15"/>
      <c r="OPG79" s="15"/>
      <c r="OPH79" s="15"/>
      <c r="OPI79" s="15"/>
      <c r="OPJ79" s="15"/>
      <c r="OPK79" s="15"/>
      <c r="OPL79" s="15"/>
      <c r="OPM79" s="15"/>
      <c r="OPN79" s="15"/>
      <c r="OPO79" s="15"/>
      <c r="OPP79" s="15"/>
      <c r="OPQ79" s="15"/>
      <c r="OPR79" s="15"/>
      <c r="OPS79" s="15"/>
      <c r="OPT79" s="15"/>
      <c r="OPU79" s="15"/>
      <c r="OPV79" s="15"/>
      <c r="OPW79" s="15"/>
      <c r="OPX79" s="15"/>
      <c r="OPY79" s="33"/>
      <c r="OPZ79" s="39"/>
      <c r="OQA79" s="15"/>
      <c r="OQB79" s="15"/>
      <c r="OQC79" s="15"/>
      <c r="OQD79" s="15"/>
      <c r="OQE79" s="15"/>
      <c r="OQF79" s="15"/>
      <c r="OQG79" s="15"/>
      <c r="OQH79" s="15"/>
      <c r="OQI79" s="15"/>
      <c r="OQJ79" s="21"/>
      <c r="OQK79" s="21"/>
      <c r="OQL79" s="21"/>
      <c r="OQM79" s="21"/>
      <c r="OQN79" s="21"/>
      <c r="OQO79" s="21"/>
      <c r="OQP79" s="21"/>
      <c r="OQQ79" s="21"/>
      <c r="OQR79" s="21"/>
      <c r="OQS79" s="21"/>
      <c r="OQT79" s="21"/>
      <c r="OQU79" s="21"/>
      <c r="OQV79" s="21"/>
      <c r="OQW79" s="21"/>
      <c r="OQX79" s="21"/>
      <c r="OQY79" s="21"/>
      <c r="OQZ79" s="33"/>
      <c r="ORA79" s="31"/>
      <c r="ORB79" s="15"/>
      <c r="ORC79" s="15"/>
      <c r="ORD79" s="15"/>
      <c r="ORE79" s="15"/>
      <c r="ORF79" s="15"/>
      <c r="ORG79" s="15"/>
      <c r="ORH79" s="15"/>
      <c r="ORI79" s="15"/>
      <c r="ORJ79" s="15"/>
      <c r="ORK79" s="15"/>
      <c r="ORL79" s="15"/>
      <c r="ORM79" s="15"/>
      <c r="ORN79" s="15"/>
      <c r="ORO79" s="15"/>
      <c r="ORP79" s="15"/>
      <c r="ORQ79" s="15"/>
      <c r="ORR79" s="15"/>
      <c r="ORS79" s="15"/>
      <c r="ORT79" s="15"/>
      <c r="ORU79" s="15"/>
      <c r="ORV79" s="15"/>
      <c r="ORW79" s="15"/>
      <c r="ORX79" s="15"/>
      <c r="ORY79" s="33"/>
      <c r="ORZ79" s="39"/>
      <c r="OSA79" s="15"/>
      <c r="OSB79" s="15"/>
      <c r="OSC79" s="15"/>
      <c r="OSD79" s="15"/>
      <c r="OSE79" s="15"/>
      <c r="OSF79" s="15"/>
      <c r="OSG79" s="15"/>
      <c r="OSH79" s="15"/>
      <c r="OSI79" s="15"/>
      <c r="OSJ79" s="21"/>
      <c r="OSK79" s="21"/>
      <c r="OSL79" s="21"/>
      <c r="OSM79" s="21"/>
      <c r="OSN79" s="21"/>
      <c r="OSO79" s="21"/>
      <c r="OSP79" s="21"/>
      <c r="OSQ79" s="21"/>
      <c r="OSR79" s="21"/>
      <c r="OSS79" s="21"/>
      <c r="OST79" s="21"/>
      <c r="OSU79" s="21"/>
      <c r="OSV79" s="21"/>
      <c r="OSW79" s="21"/>
      <c r="OSX79" s="21"/>
      <c r="OSY79" s="21"/>
      <c r="OSZ79" s="33"/>
      <c r="OTA79" s="31"/>
      <c r="OTB79" s="15"/>
      <c r="OTC79" s="15"/>
      <c r="OTD79" s="15"/>
      <c r="OTE79" s="15"/>
      <c r="OTF79" s="15"/>
      <c r="OTG79" s="15"/>
      <c r="OTH79" s="15"/>
      <c r="OTI79" s="15"/>
      <c r="OTJ79" s="15"/>
      <c r="OTK79" s="15"/>
      <c r="OTL79" s="15"/>
      <c r="OTM79" s="15"/>
      <c r="OTN79" s="15"/>
      <c r="OTO79" s="15"/>
      <c r="OTP79" s="15"/>
      <c r="OTQ79" s="15"/>
      <c r="OTR79" s="15"/>
      <c r="OTS79" s="15"/>
      <c r="OTT79" s="15"/>
      <c r="OTU79" s="15"/>
      <c r="OTV79" s="15"/>
      <c r="OTW79" s="15"/>
      <c r="OTX79" s="15"/>
      <c r="OTY79" s="33"/>
      <c r="OTZ79" s="39"/>
      <c r="OUA79" s="15"/>
      <c r="OUB79" s="15"/>
      <c r="OUC79" s="15"/>
      <c r="OUD79" s="15"/>
      <c r="OUE79" s="15"/>
      <c r="OUF79" s="15"/>
      <c r="OUG79" s="15"/>
      <c r="OUH79" s="15"/>
      <c r="OUI79" s="15"/>
      <c r="OUJ79" s="21"/>
      <c r="OUK79" s="21"/>
      <c r="OUL79" s="21"/>
      <c r="OUM79" s="21"/>
      <c r="OUN79" s="21"/>
      <c r="OUO79" s="21"/>
      <c r="OUP79" s="21"/>
      <c r="OUQ79" s="21"/>
      <c r="OUR79" s="21"/>
      <c r="OUS79" s="21"/>
      <c r="OUT79" s="21"/>
      <c r="OUU79" s="21"/>
      <c r="OUV79" s="21"/>
      <c r="OUW79" s="21"/>
      <c r="OUX79" s="21"/>
      <c r="OUY79" s="21"/>
      <c r="OUZ79" s="33"/>
      <c r="OVA79" s="31"/>
      <c r="OVB79" s="15"/>
      <c r="OVC79" s="15"/>
      <c r="OVD79" s="15"/>
      <c r="OVE79" s="15"/>
      <c r="OVF79" s="15"/>
      <c r="OVG79" s="15"/>
      <c r="OVH79" s="15"/>
      <c r="OVI79" s="15"/>
      <c r="OVJ79" s="15"/>
      <c r="OVK79" s="15"/>
      <c r="OVL79" s="15"/>
      <c r="OVM79" s="15"/>
      <c r="OVN79" s="15"/>
      <c r="OVO79" s="15"/>
      <c r="OVP79" s="15"/>
      <c r="OVQ79" s="15"/>
      <c r="OVR79" s="15"/>
      <c r="OVS79" s="15"/>
      <c r="OVT79" s="15"/>
      <c r="OVU79" s="15"/>
      <c r="OVV79" s="15"/>
      <c r="OVW79" s="15"/>
      <c r="OVX79" s="15"/>
      <c r="OVY79" s="33"/>
      <c r="OVZ79" s="39"/>
      <c r="OWA79" s="15"/>
      <c r="OWB79" s="15"/>
      <c r="OWC79" s="15"/>
      <c r="OWD79" s="15"/>
      <c r="OWE79" s="15"/>
      <c r="OWF79" s="15"/>
      <c r="OWG79" s="15"/>
      <c r="OWH79" s="15"/>
      <c r="OWI79" s="15"/>
      <c r="OWJ79" s="21"/>
      <c r="OWK79" s="21"/>
      <c r="OWL79" s="21"/>
      <c r="OWM79" s="21"/>
      <c r="OWN79" s="21"/>
      <c r="OWO79" s="21"/>
      <c r="OWP79" s="21"/>
      <c r="OWQ79" s="21"/>
      <c r="OWR79" s="21"/>
      <c r="OWS79" s="21"/>
      <c r="OWT79" s="21"/>
      <c r="OWU79" s="21"/>
      <c r="OWV79" s="21"/>
      <c r="OWW79" s="21"/>
      <c r="OWX79" s="21"/>
      <c r="OWY79" s="21"/>
      <c r="OWZ79" s="33"/>
      <c r="OXA79" s="31"/>
      <c r="OXB79" s="15"/>
      <c r="OXC79" s="15"/>
      <c r="OXD79" s="15"/>
      <c r="OXE79" s="15"/>
      <c r="OXF79" s="15"/>
      <c r="OXG79" s="15"/>
      <c r="OXH79" s="15"/>
      <c r="OXI79" s="15"/>
      <c r="OXJ79" s="15"/>
      <c r="OXK79" s="15"/>
      <c r="OXL79" s="15"/>
      <c r="OXM79" s="15"/>
      <c r="OXN79" s="15"/>
      <c r="OXO79" s="15"/>
      <c r="OXP79" s="15"/>
      <c r="OXQ79" s="15"/>
      <c r="OXR79" s="15"/>
      <c r="OXS79" s="15"/>
      <c r="OXT79" s="15"/>
      <c r="OXU79" s="15"/>
      <c r="OXV79" s="15"/>
      <c r="OXW79" s="15"/>
      <c r="OXX79" s="15"/>
      <c r="OXY79" s="33"/>
      <c r="OXZ79" s="39"/>
      <c r="OYA79" s="15"/>
      <c r="OYB79" s="15"/>
      <c r="OYC79" s="15"/>
      <c r="OYD79" s="15"/>
      <c r="OYE79" s="15"/>
      <c r="OYF79" s="15"/>
      <c r="OYG79" s="15"/>
      <c r="OYH79" s="15"/>
      <c r="OYI79" s="15"/>
      <c r="OYJ79" s="21"/>
      <c r="OYK79" s="21"/>
      <c r="OYL79" s="21"/>
      <c r="OYM79" s="21"/>
      <c r="OYN79" s="21"/>
      <c r="OYO79" s="21"/>
      <c r="OYP79" s="21"/>
      <c r="OYQ79" s="21"/>
      <c r="OYR79" s="21"/>
      <c r="OYS79" s="21"/>
      <c r="OYT79" s="21"/>
      <c r="OYU79" s="21"/>
      <c r="OYV79" s="21"/>
      <c r="OYW79" s="21"/>
      <c r="OYX79" s="21"/>
      <c r="OYY79" s="21"/>
      <c r="OYZ79" s="33"/>
      <c r="OZA79" s="31"/>
      <c r="OZB79" s="15"/>
      <c r="OZC79" s="15"/>
      <c r="OZD79" s="15"/>
      <c r="OZE79" s="15"/>
      <c r="OZF79" s="15"/>
      <c r="OZG79" s="15"/>
      <c r="OZH79" s="15"/>
      <c r="OZI79" s="15"/>
      <c r="OZJ79" s="15"/>
      <c r="OZK79" s="15"/>
      <c r="OZL79" s="15"/>
      <c r="OZM79" s="15"/>
      <c r="OZN79" s="15"/>
      <c r="OZO79" s="15"/>
      <c r="OZP79" s="15"/>
      <c r="OZQ79" s="15"/>
      <c r="OZR79" s="15"/>
      <c r="OZS79" s="15"/>
      <c r="OZT79" s="15"/>
      <c r="OZU79" s="15"/>
      <c r="OZV79" s="15"/>
      <c r="OZW79" s="15"/>
      <c r="OZX79" s="15"/>
      <c r="OZY79" s="33"/>
      <c r="OZZ79" s="39"/>
      <c r="PAA79" s="15"/>
      <c r="PAB79" s="15"/>
      <c r="PAC79" s="15"/>
      <c r="PAD79" s="15"/>
      <c r="PAE79" s="15"/>
      <c r="PAF79" s="15"/>
      <c r="PAG79" s="15"/>
      <c r="PAH79" s="15"/>
      <c r="PAI79" s="15"/>
      <c r="PAJ79" s="21"/>
      <c r="PAK79" s="21"/>
      <c r="PAL79" s="21"/>
      <c r="PAM79" s="21"/>
      <c r="PAN79" s="21"/>
      <c r="PAO79" s="21"/>
      <c r="PAP79" s="21"/>
      <c r="PAQ79" s="21"/>
      <c r="PAR79" s="21"/>
      <c r="PAS79" s="21"/>
      <c r="PAT79" s="21"/>
      <c r="PAU79" s="21"/>
      <c r="PAV79" s="21"/>
      <c r="PAW79" s="21"/>
      <c r="PAX79" s="21"/>
      <c r="PAY79" s="21"/>
      <c r="PAZ79" s="33"/>
      <c r="PBA79" s="31"/>
      <c r="PBB79" s="15"/>
      <c r="PBC79" s="15"/>
      <c r="PBD79" s="15"/>
      <c r="PBE79" s="15"/>
      <c r="PBF79" s="15"/>
      <c r="PBG79" s="15"/>
      <c r="PBH79" s="15"/>
      <c r="PBI79" s="15"/>
      <c r="PBJ79" s="15"/>
      <c r="PBK79" s="15"/>
      <c r="PBL79" s="15"/>
      <c r="PBM79" s="15"/>
      <c r="PBN79" s="15"/>
      <c r="PBO79" s="15"/>
      <c r="PBP79" s="15"/>
      <c r="PBQ79" s="15"/>
      <c r="PBR79" s="15"/>
      <c r="PBS79" s="15"/>
      <c r="PBT79" s="15"/>
      <c r="PBU79" s="15"/>
      <c r="PBV79" s="15"/>
      <c r="PBW79" s="15"/>
      <c r="PBX79" s="15"/>
      <c r="PBY79" s="33"/>
      <c r="PBZ79" s="39"/>
      <c r="PCA79" s="15"/>
      <c r="PCB79" s="15"/>
      <c r="PCC79" s="15"/>
      <c r="PCD79" s="15"/>
      <c r="PCE79" s="15"/>
      <c r="PCF79" s="15"/>
      <c r="PCG79" s="15"/>
      <c r="PCH79" s="15"/>
      <c r="PCI79" s="15"/>
      <c r="PCJ79" s="21"/>
      <c r="PCK79" s="21"/>
      <c r="PCL79" s="21"/>
      <c r="PCM79" s="21"/>
      <c r="PCN79" s="21"/>
      <c r="PCO79" s="21"/>
      <c r="PCP79" s="21"/>
      <c r="PCQ79" s="21"/>
      <c r="PCR79" s="21"/>
      <c r="PCS79" s="21"/>
      <c r="PCT79" s="21"/>
      <c r="PCU79" s="21"/>
      <c r="PCV79" s="21"/>
      <c r="PCW79" s="21"/>
      <c r="PCX79" s="21"/>
      <c r="PCY79" s="21"/>
      <c r="PCZ79" s="33"/>
      <c r="PDA79" s="31"/>
      <c r="PDB79" s="15"/>
      <c r="PDC79" s="15"/>
      <c r="PDD79" s="15"/>
      <c r="PDE79" s="15"/>
      <c r="PDF79" s="15"/>
      <c r="PDG79" s="15"/>
      <c r="PDH79" s="15"/>
      <c r="PDI79" s="15"/>
      <c r="PDJ79" s="15"/>
      <c r="PDK79" s="15"/>
      <c r="PDL79" s="15"/>
      <c r="PDM79" s="15"/>
      <c r="PDN79" s="15"/>
      <c r="PDO79" s="15"/>
      <c r="PDP79" s="15"/>
      <c r="PDQ79" s="15"/>
      <c r="PDR79" s="15"/>
      <c r="PDS79" s="15"/>
      <c r="PDT79" s="15"/>
      <c r="PDU79" s="15"/>
      <c r="PDV79" s="15"/>
      <c r="PDW79" s="15"/>
      <c r="PDX79" s="15"/>
      <c r="PDY79" s="33"/>
      <c r="PDZ79" s="39"/>
      <c r="PEA79" s="15"/>
      <c r="PEB79" s="15"/>
      <c r="PEC79" s="15"/>
      <c r="PED79" s="15"/>
      <c r="PEE79" s="15"/>
      <c r="PEF79" s="15"/>
      <c r="PEG79" s="15"/>
      <c r="PEH79" s="15"/>
      <c r="PEI79" s="15"/>
      <c r="PEJ79" s="21"/>
      <c r="PEK79" s="21"/>
      <c r="PEL79" s="21"/>
      <c r="PEM79" s="21"/>
      <c r="PEN79" s="21"/>
      <c r="PEO79" s="21"/>
      <c r="PEP79" s="21"/>
      <c r="PEQ79" s="21"/>
      <c r="PER79" s="21"/>
      <c r="PES79" s="21"/>
      <c r="PET79" s="21"/>
      <c r="PEU79" s="21"/>
      <c r="PEV79" s="21"/>
      <c r="PEW79" s="21"/>
      <c r="PEX79" s="21"/>
      <c r="PEY79" s="21"/>
      <c r="PEZ79" s="33"/>
      <c r="PFA79" s="31"/>
      <c r="PFB79" s="15"/>
      <c r="PFC79" s="15"/>
      <c r="PFD79" s="15"/>
      <c r="PFE79" s="15"/>
      <c r="PFF79" s="15"/>
      <c r="PFG79" s="15"/>
      <c r="PFH79" s="15"/>
      <c r="PFI79" s="15"/>
      <c r="PFJ79" s="15"/>
      <c r="PFK79" s="15"/>
      <c r="PFL79" s="15"/>
      <c r="PFM79" s="15"/>
      <c r="PFN79" s="15"/>
      <c r="PFO79" s="15"/>
      <c r="PFP79" s="15"/>
      <c r="PFQ79" s="15"/>
      <c r="PFR79" s="15"/>
      <c r="PFS79" s="15"/>
      <c r="PFT79" s="15"/>
      <c r="PFU79" s="15"/>
      <c r="PFV79" s="15"/>
      <c r="PFW79" s="15"/>
      <c r="PFX79" s="15"/>
      <c r="PFY79" s="33"/>
      <c r="PFZ79" s="39"/>
      <c r="PGA79" s="15"/>
      <c r="PGB79" s="15"/>
      <c r="PGC79" s="15"/>
      <c r="PGD79" s="15"/>
      <c r="PGE79" s="15"/>
      <c r="PGF79" s="15"/>
      <c r="PGG79" s="15"/>
      <c r="PGH79" s="15"/>
      <c r="PGI79" s="15"/>
      <c r="PGJ79" s="21"/>
      <c r="PGK79" s="21"/>
      <c r="PGL79" s="21"/>
      <c r="PGM79" s="21"/>
      <c r="PGN79" s="21"/>
      <c r="PGO79" s="21"/>
      <c r="PGP79" s="21"/>
      <c r="PGQ79" s="21"/>
      <c r="PGR79" s="21"/>
      <c r="PGS79" s="21"/>
      <c r="PGT79" s="21"/>
      <c r="PGU79" s="21"/>
      <c r="PGV79" s="21"/>
      <c r="PGW79" s="21"/>
      <c r="PGX79" s="21"/>
      <c r="PGY79" s="21"/>
      <c r="PGZ79" s="33"/>
      <c r="PHA79" s="31"/>
      <c r="PHB79" s="15"/>
      <c r="PHC79" s="15"/>
      <c r="PHD79" s="15"/>
      <c r="PHE79" s="15"/>
      <c r="PHF79" s="15"/>
      <c r="PHG79" s="15"/>
      <c r="PHH79" s="15"/>
      <c r="PHI79" s="15"/>
      <c r="PHJ79" s="15"/>
      <c r="PHK79" s="15"/>
      <c r="PHL79" s="15"/>
      <c r="PHM79" s="15"/>
      <c r="PHN79" s="15"/>
      <c r="PHO79" s="15"/>
      <c r="PHP79" s="15"/>
      <c r="PHQ79" s="15"/>
      <c r="PHR79" s="15"/>
      <c r="PHS79" s="15"/>
      <c r="PHT79" s="15"/>
      <c r="PHU79" s="15"/>
      <c r="PHV79" s="15"/>
      <c r="PHW79" s="15"/>
      <c r="PHX79" s="15"/>
      <c r="PHY79" s="33"/>
      <c r="PHZ79" s="39"/>
      <c r="PIA79" s="15"/>
      <c r="PIB79" s="15"/>
      <c r="PIC79" s="15"/>
      <c r="PID79" s="15"/>
      <c r="PIE79" s="15"/>
      <c r="PIF79" s="15"/>
      <c r="PIG79" s="15"/>
      <c r="PIH79" s="15"/>
      <c r="PII79" s="15"/>
      <c r="PIJ79" s="21"/>
      <c r="PIK79" s="21"/>
      <c r="PIL79" s="21"/>
      <c r="PIM79" s="21"/>
      <c r="PIN79" s="21"/>
      <c r="PIO79" s="21"/>
      <c r="PIP79" s="21"/>
      <c r="PIQ79" s="21"/>
      <c r="PIR79" s="21"/>
      <c r="PIS79" s="21"/>
      <c r="PIT79" s="21"/>
      <c r="PIU79" s="21"/>
      <c r="PIV79" s="21"/>
      <c r="PIW79" s="21"/>
      <c r="PIX79" s="21"/>
      <c r="PIY79" s="21"/>
      <c r="PIZ79" s="33"/>
      <c r="PJA79" s="31"/>
      <c r="PJB79" s="15"/>
      <c r="PJC79" s="15"/>
      <c r="PJD79" s="15"/>
      <c r="PJE79" s="15"/>
      <c r="PJF79" s="15"/>
      <c r="PJG79" s="15"/>
      <c r="PJH79" s="15"/>
      <c r="PJI79" s="15"/>
      <c r="PJJ79" s="15"/>
      <c r="PJK79" s="15"/>
      <c r="PJL79" s="15"/>
      <c r="PJM79" s="15"/>
      <c r="PJN79" s="15"/>
      <c r="PJO79" s="15"/>
      <c r="PJP79" s="15"/>
      <c r="PJQ79" s="15"/>
      <c r="PJR79" s="15"/>
      <c r="PJS79" s="15"/>
      <c r="PJT79" s="15"/>
      <c r="PJU79" s="15"/>
      <c r="PJV79" s="15"/>
      <c r="PJW79" s="15"/>
      <c r="PJX79" s="15"/>
      <c r="PJY79" s="33"/>
      <c r="PJZ79" s="39"/>
      <c r="PKA79" s="15"/>
      <c r="PKB79" s="15"/>
      <c r="PKC79" s="15"/>
      <c r="PKD79" s="15"/>
      <c r="PKE79" s="15"/>
      <c r="PKF79" s="15"/>
      <c r="PKG79" s="15"/>
      <c r="PKH79" s="15"/>
      <c r="PKI79" s="15"/>
      <c r="PKJ79" s="21"/>
      <c r="PKK79" s="21"/>
      <c r="PKL79" s="21"/>
      <c r="PKM79" s="21"/>
      <c r="PKN79" s="21"/>
      <c r="PKO79" s="21"/>
      <c r="PKP79" s="21"/>
      <c r="PKQ79" s="21"/>
      <c r="PKR79" s="21"/>
      <c r="PKS79" s="21"/>
      <c r="PKT79" s="21"/>
      <c r="PKU79" s="21"/>
      <c r="PKV79" s="21"/>
      <c r="PKW79" s="21"/>
      <c r="PKX79" s="21"/>
      <c r="PKY79" s="21"/>
      <c r="PKZ79" s="33"/>
      <c r="PLA79" s="31"/>
      <c r="PLB79" s="15"/>
      <c r="PLC79" s="15"/>
      <c r="PLD79" s="15"/>
      <c r="PLE79" s="15"/>
      <c r="PLF79" s="15"/>
      <c r="PLG79" s="15"/>
      <c r="PLH79" s="15"/>
      <c r="PLI79" s="15"/>
      <c r="PLJ79" s="15"/>
      <c r="PLK79" s="15"/>
      <c r="PLL79" s="15"/>
      <c r="PLM79" s="15"/>
      <c r="PLN79" s="15"/>
      <c r="PLO79" s="15"/>
      <c r="PLP79" s="15"/>
      <c r="PLQ79" s="15"/>
      <c r="PLR79" s="15"/>
      <c r="PLS79" s="15"/>
      <c r="PLT79" s="15"/>
      <c r="PLU79" s="15"/>
      <c r="PLV79" s="15"/>
      <c r="PLW79" s="15"/>
      <c r="PLX79" s="15"/>
      <c r="PLY79" s="33"/>
      <c r="PLZ79" s="39"/>
      <c r="PMA79" s="15"/>
      <c r="PMB79" s="15"/>
      <c r="PMC79" s="15"/>
      <c r="PMD79" s="15"/>
      <c r="PME79" s="15"/>
      <c r="PMF79" s="15"/>
      <c r="PMG79" s="15"/>
      <c r="PMH79" s="15"/>
      <c r="PMI79" s="15"/>
      <c r="PMJ79" s="21"/>
      <c r="PMK79" s="21"/>
      <c r="PML79" s="21"/>
      <c r="PMM79" s="21"/>
      <c r="PMN79" s="21"/>
      <c r="PMO79" s="21"/>
      <c r="PMP79" s="21"/>
      <c r="PMQ79" s="21"/>
      <c r="PMR79" s="21"/>
      <c r="PMS79" s="21"/>
      <c r="PMT79" s="21"/>
      <c r="PMU79" s="21"/>
      <c r="PMV79" s="21"/>
      <c r="PMW79" s="21"/>
      <c r="PMX79" s="21"/>
      <c r="PMY79" s="21"/>
      <c r="PMZ79" s="33"/>
      <c r="PNA79" s="31"/>
      <c r="PNB79" s="15"/>
      <c r="PNC79" s="15"/>
      <c r="PND79" s="15"/>
      <c r="PNE79" s="15"/>
      <c r="PNF79" s="15"/>
      <c r="PNG79" s="15"/>
      <c r="PNH79" s="15"/>
      <c r="PNI79" s="15"/>
      <c r="PNJ79" s="15"/>
      <c r="PNK79" s="15"/>
      <c r="PNL79" s="15"/>
      <c r="PNM79" s="15"/>
      <c r="PNN79" s="15"/>
      <c r="PNO79" s="15"/>
      <c r="PNP79" s="15"/>
      <c r="PNQ79" s="15"/>
      <c r="PNR79" s="15"/>
      <c r="PNS79" s="15"/>
      <c r="PNT79" s="15"/>
      <c r="PNU79" s="15"/>
      <c r="PNV79" s="15"/>
      <c r="PNW79" s="15"/>
      <c r="PNX79" s="15"/>
      <c r="PNY79" s="33"/>
      <c r="PNZ79" s="39"/>
      <c r="POA79" s="15"/>
      <c r="POB79" s="15"/>
      <c r="POC79" s="15"/>
      <c r="POD79" s="15"/>
      <c r="POE79" s="15"/>
      <c r="POF79" s="15"/>
      <c r="POG79" s="15"/>
      <c r="POH79" s="15"/>
      <c r="POI79" s="15"/>
      <c r="POJ79" s="21"/>
      <c r="POK79" s="21"/>
      <c r="POL79" s="21"/>
      <c r="POM79" s="21"/>
      <c r="PON79" s="21"/>
      <c r="POO79" s="21"/>
      <c r="POP79" s="21"/>
      <c r="POQ79" s="21"/>
      <c r="POR79" s="21"/>
      <c r="POS79" s="21"/>
      <c r="POT79" s="21"/>
      <c r="POU79" s="21"/>
      <c r="POV79" s="21"/>
      <c r="POW79" s="21"/>
      <c r="POX79" s="21"/>
      <c r="POY79" s="21"/>
      <c r="POZ79" s="33"/>
      <c r="PPA79" s="31"/>
      <c r="PPB79" s="15"/>
      <c r="PPC79" s="15"/>
      <c r="PPD79" s="15"/>
      <c r="PPE79" s="15"/>
      <c r="PPF79" s="15"/>
      <c r="PPG79" s="15"/>
      <c r="PPH79" s="15"/>
      <c r="PPI79" s="15"/>
      <c r="PPJ79" s="15"/>
      <c r="PPK79" s="15"/>
      <c r="PPL79" s="15"/>
      <c r="PPM79" s="15"/>
      <c r="PPN79" s="15"/>
      <c r="PPO79" s="15"/>
      <c r="PPP79" s="15"/>
      <c r="PPQ79" s="15"/>
      <c r="PPR79" s="15"/>
      <c r="PPS79" s="15"/>
      <c r="PPT79" s="15"/>
      <c r="PPU79" s="15"/>
      <c r="PPV79" s="15"/>
      <c r="PPW79" s="15"/>
      <c r="PPX79" s="15"/>
      <c r="PPY79" s="33"/>
      <c r="PPZ79" s="39"/>
      <c r="PQA79" s="15"/>
      <c r="PQB79" s="15"/>
      <c r="PQC79" s="15"/>
      <c r="PQD79" s="15"/>
      <c r="PQE79" s="15"/>
      <c r="PQF79" s="15"/>
      <c r="PQG79" s="15"/>
      <c r="PQH79" s="15"/>
      <c r="PQI79" s="15"/>
      <c r="PQJ79" s="21"/>
      <c r="PQK79" s="21"/>
      <c r="PQL79" s="21"/>
      <c r="PQM79" s="21"/>
      <c r="PQN79" s="21"/>
      <c r="PQO79" s="21"/>
      <c r="PQP79" s="21"/>
      <c r="PQQ79" s="21"/>
      <c r="PQR79" s="21"/>
      <c r="PQS79" s="21"/>
      <c r="PQT79" s="21"/>
      <c r="PQU79" s="21"/>
      <c r="PQV79" s="21"/>
      <c r="PQW79" s="21"/>
      <c r="PQX79" s="21"/>
      <c r="PQY79" s="21"/>
      <c r="PQZ79" s="33"/>
      <c r="PRA79" s="31"/>
      <c r="PRB79" s="15"/>
      <c r="PRC79" s="15"/>
      <c r="PRD79" s="15"/>
      <c r="PRE79" s="15"/>
      <c r="PRF79" s="15"/>
      <c r="PRG79" s="15"/>
      <c r="PRH79" s="15"/>
      <c r="PRI79" s="15"/>
      <c r="PRJ79" s="15"/>
      <c r="PRK79" s="15"/>
      <c r="PRL79" s="15"/>
      <c r="PRM79" s="15"/>
      <c r="PRN79" s="15"/>
      <c r="PRO79" s="15"/>
      <c r="PRP79" s="15"/>
      <c r="PRQ79" s="15"/>
      <c r="PRR79" s="15"/>
      <c r="PRS79" s="15"/>
      <c r="PRT79" s="15"/>
      <c r="PRU79" s="15"/>
      <c r="PRV79" s="15"/>
      <c r="PRW79" s="15"/>
      <c r="PRX79" s="15"/>
      <c r="PRY79" s="33"/>
      <c r="PRZ79" s="39"/>
      <c r="PSA79" s="15"/>
      <c r="PSB79" s="15"/>
      <c r="PSC79" s="15"/>
      <c r="PSD79" s="15"/>
      <c r="PSE79" s="15"/>
      <c r="PSF79" s="15"/>
      <c r="PSG79" s="15"/>
      <c r="PSH79" s="15"/>
      <c r="PSI79" s="15"/>
      <c r="PSJ79" s="21"/>
      <c r="PSK79" s="21"/>
      <c r="PSL79" s="21"/>
      <c r="PSM79" s="21"/>
      <c r="PSN79" s="21"/>
      <c r="PSO79" s="21"/>
      <c r="PSP79" s="21"/>
      <c r="PSQ79" s="21"/>
      <c r="PSR79" s="21"/>
      <c r="PSS79" s="21"/>
      <c r="PST79" s="21"/>
      <c r="PSU79" s="21"/>
      <c r="PSV79" s="21"/>
      <c r="PSW79" s="21"/>
      <c r="PSX79" s="21"/>
      <c r="PSY79" s="21"/>
      <c r="PSZ79" s="33"/>
      <c r="PTA79" s="31"/>
      <c r="PTB79" s="15"/>
      <c r="PTC79" s="15"/>
      <c r="PTD79" s="15"/>
      <c r="PTE79" s="15"/>
      <c r="PTF79" s="15"/>
      <c r="PTG79" s="15"/>
      <c r="PTH79" s="15"/>
      <c r="PTI79" s="15"/>
      <c r="PTJ79" s="15"/>
      <c r="PTK79" s="15"/>
      <c r="PTL79" s="15"/>
      <c r="PTM79" s="15"/>
      <c r="PTN79" s="15"/>
      <c r="PTO79" s="15"/>
      <c r="PTP79" s="15"/>
      <c r="PTQ79" s="15"/>
      <c r="PTR79" s="15"/>
      <c r="PTS79" s="15"/>
      <c r="PTT79" s="15"/>
      <c r="PTU79" s="15"/>
      <c r="PTV79" s="15"/>
      <c r="PTW79" s="15"/>
      <c r="PTX79" s="15"/>
      <c r="PTY79" s="33"/>
      <c r="PTZ79" s="39"/>
      <c r="PUA79" s="15"/>
      <c r="PUB79" s="15"/>
      <c r="PUC79" s="15"/>
      <c r="PUD79" s="15"/>
      <c r="PUE79" s="15"/>
      <c r="PUF79" s="15"/>
      <c r="PUG79" s="15"/>
      <c r="PUH79" s="15"/>
      <c r="PUI79" s="15"/>
      <c r="PUJ79" s="21"/>
      <c r="PUK79" s="21"/>
      <c r="PUL79" s="21"/>
      <c r="PUM79" s="21"/>
      <c r="PUN79" s="21"/>
      <c r="PUO79" s="21"/>
      <c r="PUP79" s="21"/>
      <c r="PUQ79" s="21"/>
      <c r="PUR79" s="21"/>
      <c r="PUS79" s="21"/>
      <c r="PUT79" s="21"/>
      <c r="PUU79" s="21"/>
      <c r="PUV79" s="21"/>
      <c r="PUW79" s="21"/>
      <c r="PUX79" s="21"/>
      <c r="PUY79" s="21"/>
      <c r="PUZ79" s="33"/>
      <c r="PVA79" s="31"/>
      <c r="PVB79" s="15"/>
      <c r="PVC79" s="15"/>
      <c r="PVD79" s="15"/>
      <c r="PVE79" s="15"/>
      <c r="PVF79" s="15"/>
      <c r="PVG79" s="15"/>
      <c r="PVH79" s="15"/>
      <c r="PVI79" s="15"/>
      <c r="PVJ79" s="15"/>
      <c r="PVK79" s="15"/>
      <c r="PVL79" s="15"/>
      <c r="PVM79" s="15"/>
      <c r="PVN79" s="15"/>
      <c r="PVO79" s="15"/>
      <c r="PVP79" s="15"/>
      <c r="PVQ79" s="15"/>
      <c r="PVR79" s="15"/>
      <c r="PVS79" s="15"/>
      <c r="PVT79" s="15"/>
      <c r="PVU79" s="15"/>
      <c r="PVV79" s="15"/>
      <c r="PVW79" s="15"/>
      <c r="PVX79" s="15"/>
      <c r="PVY79" s="33"/>
      <c r="PVZ79" s="39"/>
      <c r="PWA79" s="15"/>
      <c r="PWB79" s="15"/>
      <c r="PWC79" s="15"/>
      <c r="PWD79" s="15"/>
      <c r="PWE79" s="15"/>
      <c r="PWF79" s="15"/>
      <c r="PWG79" s="15"/>
      <c r="PWH79" s="15"/>
      <c r="PWI79" s="15"/>
      <c r="PWJ79" s="21"/>
      <c r="PWK79" s="21"/>
      <c r="PWL79" s="21"/>
      <c r="PWM79" s="21"/>
      <c r="PWN79" s="21"/>
      <c r="PWO79" s="21"/>
      <c r="PWP79" s="21"/>
      <c r="PWQ79" s="21"/>
      <c r="PWR79" s="21"/>
      <c r="PWS79" s="21"/>
      <c r="PWT79" s="21"/>
      <c r="PWU79" s="21"/>
      <c r="PWV79" s="21"/>
      <c r="PWW79" s="21"/>
      <c r="PWX79" s="21"/>
      <c r="PWY79" s="21"/>
      <c r="PWZ79" s="33"/>
      <c r="PXA79" s="31"/>
      <c r="PXB79" s="15"/>
      <c r="PXC79" s="15"/>
      <c r="PXD79" s="15"/>
      <c r="PXE79" s="15"/>
      <c r="PXF79" s="15"/>
      <c r="PXG79" s="15"/>
      <c r="PXH79" s="15"/>
      <c r="PXI79" s="15"/>
      <c r="PXJ79" s="15"/>
      <c r="PXK79" s="15"/>
      <c r="PXL79" s="15"/>
      <c r="PXM79" s="15"/>
      <c r="PXN79" s="15"/>
      <c r="PXO79" s="15"/>
      <c r="PXP79" s="15"/>
      <c r="PXQ79" s="15"/>
      <c r="PXR79" s="15"/>
      <c r="PXS79" s="15"/>
      <c r="PXT79" s="15"/>
      <c r="PXU79" s="15"/>
      <c r="PXV79" s="15"/>
      <c r="PXW79" s="15"/>
      <c r="PXX79" s="15"/>
      <c r="PXY79" s="33"/>
      <c r="PXZ79" s="39"/>
      <c r="PYA79" s="15"/>
      <c r="PYB79" s="15"/>
      <c r="PYC79" s="15"/>
      <c r="PYD79" s="15"/>
      <c r="PYE79" s="15"/>
      <c r="PYF79" s="15"/>
      <c r="PYG79" s="15"/>
      <c r="PYH79" s="15"/>
      <c r="PYI79" s="15"/>
      <c r="PYJ79" s="21"/>
      <c r="PYK79" s="21"/>
      <c r="PYL79" s="21"/>
      <c r="PYM79" s="21"/>
      <c r="PYN79" s="21"/>
      <c r="PYO79" s="21"/>
      <c r="PYP79" s="21"/>
      <c r="PYQ79" s="21"/>
      <c r="PYR79" s="21"/>
      <c r="PYS79" s="21"/>
      <c r="PYT79" s="21"/>
      <c r="PYU79" s="21"/>
      <c r="PYV79" s="21"/>
      <c r="PYW79" s="21"/>
      <c r="PYX79" s="21"/>
      <c r="PYY79" s="21"/>
      <c r="PYZ79" s="33"/>
      <c r="PZA79" s="31"/>
      <c r="PZB79" s="15"/>
      <c r="PZC79" s="15"/>
      <c r="PZD79" s="15"/>
      <c r="PZE79" s="15"/>
      <c r="PZF79" s="15"/>
      <c r="PZG79" s="15"/>
      <c r="PZH79" s="15"/>
      <c r="PZI79" s="15"/>
      <c r="PZJ79" s="15"/>
      <c r="PZK79" s="15"/>
      <c r="PZL79" s="15"/>
      <c r="PZM79" s="15"/>
      <c r="PZN79" s="15"/>
      <c r="PZO79" s="15"/>
      <c r="PZP79" s="15"/>
      <c r="PZQ79" s="15"/>
      <c r="PZR79" s="15"/>
      <c r="PZS79" s="15"/>
      <c r="PZT79" s="15"/>
      <c r="PZU79" s="15"/>
      <c r="PZV79" s="15"/>
      <c r="PZW79" s="15"/>
      <c r="PZX79" s="15"/>
      <c r="PZY79" s="33"/>
      <c r="PZZ79" s="39"/>
      <c r="QAA79" s="15"/>
      <c r="QAB79" s="15"/>
      <c r="QAC79" s="15"/>
      <c r="QAD79" s="15"/>
      <c r="QAE79" s="15"/>
      <c r="QAF79" s="15"/>
      <c r="QAG79" s="15"/>
      <c r="QAH79" s="15"/>
      <c r="QAI79" s="15"/>
      <c r="QAJ79" s="21"/>
      <c r="QAK79" s="21"/>
      <c r="QAL79" s="21"/>
      <c r="QAM79" s="21"/>
      <c r="QAN79" s="21"/>
      <c r="QAO79" s="21"/>
      <c r="QAP79" s="21"/>
      <c r="QAQ79" s="21"/>
      <c r="QAR79" s="21"/>
      <c r="QAS79" s="21"/>
      <c r="QAT79" s="21"/>
      <c r="QAU79" s="21"/>
      <c r="QAV79" s="21"/>
      <c r="QAW79" s="21"/>
      <c r="QAX79" s="21"/>
      <c r="QAY79" s="21"/>
      <c r="QAZ79" s="33"/>
      <c r="QBA79" s="31"/>
      <c r="QBB79" s="15"/>
      <c r="QBC79" s="15"/>
      <c r="QBD79" s="15"/>
      <c r="QBE79" s="15"/>
      <c r="QBF79" s="15"/>
      <c r="QBG79" s="15"/>
      <c r="QBH79" s="15"/>
      <c r="QBI79" s="15"/>
      <c r="QBJ79" s="15"/>
      <c r="QBK79" s="15"/>
      <c r="QBL79" s="15"/>
      <c r="QBM79" s="15"/>
      <c r="QBN79" s="15"/>
      <c r="QBO79" s="15"/>
      <c r="QBP79" s="15"/>
      <c r="QBQ79" s="15"/>
      <c r="QBR79" s="15"/>
      <c r="QBS79" s="15"/>
      <c r="QBT79" s="15"/>
      <c r="QBU79" s="15"/>
      <c r="QBV79" s="15"/>
      <c r="QBW79" s="15"/>
      <c r="QBX79" s="15"/>
      <c r="QBY79" s="33"/>
      <c r="QBZ79" s="39"/>
      <c r="QCA79" s="15"/>
      <c r="QCB79" s="15"/>
      <c r="QCC79" s="15"/>
      <c r="QCD79" s="15"/>
      <c r="QCE79" s="15"/>
      <c r="QCF79" s="15"/>
      <c r="QCG79" s="15"/>
      <c r="QCH79" s="15"/>
      <c r="QCI79" s="15"/>
      <c r="QCJ79" s="21"/>
      <c r="QCK79" s="21"/>
      <c r="QCL79" s="21"/>
      <c r="QCM79" s="21"/>
      <c r="QCN79" s="21"/>
      <c r="QCO79" s="21"/>
      <c r="QCP79" s="21"/>
      <c r="QCQ79" s="21"/>
      <c r="QCR79" s="21"/>
      <c r="QCS79" s="21"/>
      <c r="QCT79" s="21"/>
      <c r="QCU79" s="21"/>
      <c r="QCV79" s="21"/>
      <c r="QCW79" s="21"/>
      <c r="QCX79" s="21"/>
      <c r="QCY79" s="21"/>
      <c r="QCZ79" s="33"/>
      <c r="QDA79" s="31"/>
      <c r="QDB79" s="15"/>
      <c r="QDC79" s="15"/>
      <c r="QDD79" s="15"/>
      <c r="QDE79" s="15"/>
      <c r="QDF79" s="15"/>
      <c r="QDG79" s="15"/>
      <c r="QDH79" s="15"/>
      <c r="QDI79" s="15"/>
      <c r="QDJ79" s="15"/>
      <c r="QDK79" s="15"/>
      <c r="QDL79" s="15"/>
      <c r="QDM79" s="15"/>
      <c r="QDN79" s="15"/>
      <c r="QDO79" s="15"/>
      <c r="QDP79" s="15"/>
      <c r="QDQ79" s="15"/>
      <c r="QDR79" s="15"/>
      <c r="QDS79" s="15"/>
      <c r="QDT79" s="15"/>
      <c r="QDU79" s="15"/>
      <c r="QDV79" s="15"/>
      <c r="QDW79" s="15"/>
      <c r="QDX79" s="15"/>
      <c r="QDY79" s="33"/>
      <c r="QDZ79" s="39"/>
      <c r="QEA79" s="15"/>
      <c r="QEB79" s="15"/>
      <c r="QEC79" s="15"/>
      <c r="QED79" s="15"/>
      <c r="QEE79" s="15"/>
      <c r="QEF79" s="15"/>
      <c r="QEG79" s="15"/>
      <c r="QEH79" s="15"/>
      <c r="QEI79" s="15"/>
      <c r="QEJ79" s="21"/>
      <c r="QEK79" s="21"/>
      <c r="QEL79" s="21"/>
      <c r="QEM79" s="21"/>
      <c r="QEN79" s="21"/>
      <c r="QEO79" s="21"/>
      <c r="QEP79" s="21"/>
      <c r="QEQ79" s="21"/>
      <c r="QER79" s="21"/>
      <c r="QES79" s="21"/>
      <c r="QET79" s="21"/>
      <c r="QEU79" s="21"/>
      <c r="QEV79" s="21"/>
      <c r="QEW79" s="21"/>
      <c r="QEX79" s="21"/>
      <c r="QEY79" s="21"/>
      <c r="QEZ79" s="33"/>
      <c r="QFA79" s="31"/>
      <c r="QFB79" s="15"/>
      <c r="QFC79" s="15"/>
      <c r="QFD79" s="15"/>
      <c r="QFE79" s="15"/>
      <c r="QFF79" s="15"/>
      <c r="QFG79" s="15"/>
      <c r="QFH79" s="15"/>
      <c r="QFI79" s="15"/>
      <c r="QFJ79" s="15"/>
      <c r="QFK79" s="15"/>
      <c r="QFL79" s="15"/>
      <c r="QFM79" s="15"/>
      <c r="QFN79" s="15"/>
      <c r="QFO79" s="15"/>
      <c r="QFP79" s="15"/>
      <c r="QFQ79" s="15"/>
      <c r="QFR79" s="15"/>
      <c r="QFS79" s="15"/>
      <c r="QFT79" s="15"/>
      <c r="QFU79" s="15"/>
      <c r="QFV79" s="15"/>
      <c r="QFW79" s="15"/>
      <c r="QFX79" s="15"/>
      <c r="QFY79" s="33"/>
      <c r="QFZ79" s="39"/>
      <c r="QGA79" s="15"/>
      <c r="QGB79" s="15"/>
      <c r="QGC79" s="15"/>
      <c r="QGD79" s="15"/>
      <c r="QGE79" s="15"/>
      <c r="QGF79" s="15"/>
      <c r="QGG79" s="15"/>
      <c r="QGH79" s="15"/>
      <c r="QGI79" s="15"/>
      <c r="QGJ79" s="21"/>
      <c r="QGK79" s="21"/>
      <c r="QGL79" s="21"/>
      <c r="QGM79" s="21"/>
      <c r="QGN79" s="21"/>
      <c r="QGO79" s="21"/>
      <c r="QGP79" s="21"/>
      <c r="QGQ79" s="21"/>
      <c r="QGR79" s="21"/>
      <c r="QGS79" s="21"/>
      <c r="QGT79" s="21"/>
      <c r="QGU79" s="21"/>
      <c r="QGV79" s="21"/>
      <c r="QGW79" s="21"/>
      <c r="QGX79" s="21"/>
      <c r="QGY79" s="21"/>
      <c r="QGZ79" s="33"/>
      <c r="QHA79" s="31"/>
      <c r="QHB79" s="15"/>
      <c r="QHC79" s="15"/>
      <c r="QHD79" s="15"/>
      <c r="QHE79" s="15"/>
      <c r="QHF79" s="15"/>
      <c r="QHG79" s="15"/>
      <c r="QHH79" s="15"/>
      <c r="QHI79" s="15"/>
      <c r="QHJ79" s="15"/>
      <c r="QHK79" s="15"/>
      <c r="QHL79" s="15"/>
      <c r="QHM79" s="15"/>
      <c r="QHN79" s="15"/>
      <c r="QHO79" s="15"/>
      <c r="QHP79" s="15"/>
      <c r="QHQ79" s="15"/>
      <c r="QHR79" s="15"/>
      <c r="QHS79" s="15"/>
      <c r="QHT79" s="15"/>
      <c r="QHU79" s="15"/>
      <c r="QHV79" s="15"/>
      <c r="QHW79" s="15"/>
      <c r="QHX79" s="15"/>
      <c r="QHY79" s="33"/>
      <c r="QHZ79" s="39"/>
      <c r="QIA79" s="15"/>
      <c r="QIB79" s="15"/>
      <c r="QIC79" s="15"/>
      <c r="QID79" s="15"/>
      <c r="QIE79" s="15"/>
      <c r="QIF79" s="15"/>
      <c r="QIG79" s="15"/>
      <c r="QIH79" s="15"/>
      <c r="QII79" s="15"/>
      <c r="QIJ79" s="21"/>
      <c r="QIK79" s="21"/>
      <c r="QIL79" s="21"/>
      <c r="QIM79" s="21"/>
      <c r="QIN79" s="21"/>
      <c r="QIO79" s="21"/>
      <c r="QIP79" s="21"/>
      <c r="QIQ79" s="21"/>
      <c r="QIR79" s="21"/>
      <c r="QIS79" s="21"/>
      <c r="QIT79" s="21"/>
      <c r="QIU79" s="21"/>
      <c r="QIV79" s="21"/>
      <c r="QIW79" s="21"/>
      <c r="QIX79" s="21"/>
      <c r="QIY79" s="21"/>
      <c r="QIZ79" s="33"/>
      <c r="QJA79" s="31"/>
      <c r="QJB79" s="15"/>
      <c r="QJC79" s="15"/>
      <c r="QJD79" s="15"/>
      <c r="QJE79" s="15"/>
      <c r="QJF79" s="15"/>
      <c r="QJG79" s="15"/>
      <c r="QJH79" s="15"/>
      <c r="QJI79" s="15"/>
      <c r="QJJ79" s="15"/>
      <c r="QJK79" s="15"/>
      <c r="QJL79" s="15"/>
      <c r="QJM79" s="15"/>
      <c r="QJN79" s="15"/>
      <c r="QJO79" s="15"/>
      <c r="QJP79" s="15"/>
      <c r="QJQ79" s="15"/>
      <c r="QJR79" s="15"/>
      <c r="QJS79" s="15"/>
      <c r="QJT79" s="15"/>
      <c r="QJU79" s="15"/>
      <c r="QJV79" s="15"/>
      <c r="QJW79" s="15"/>
      <c r="QJX79" s="15"/>
      <c r="QJY79" s="33"/>
      <c r="QJZ79" s="39"/>
      <c r="QKA79" s="15"/>
      <c r="QKB79" s="15"/>
      <c r="QKC79" s="15"/>
      <c r="QKD79" s="15"/>
      <c r="QKE79" s="15"/>
      <c r="QKF79" s="15"/>
      <c r="QKG79" s="15"/>
      <c r="QKH79" s="15"/>
      <c r="QKI79" s="15"/>
      <c r="QKJ79" s="21"/>
      <c r="QKK79" s="21"/>
      <c r="QKL79" s="21"/>
      <c r="QKM79" s="21"/>
      <c r="QKN79" s="21"/>
      <c r="QKO79" s="21"/>
      <c r="QKP79" s="21"/>
      <c r="QKQ79" s="21"/>
      <c r="QKR79" s="21"/>
      <c r="QKS79" s="21"/>
      <c r="QKT79" s="21"/>
      <c r="QKU79" s="21"/>
      <c r="QKV79" s="21"/>
      <c r="QKW79" s="21"/>
      <c r="QKX79" s="21"/>
      <c r="QKY79" s="21"/>
      <c r="QKZ79" s="33"/>
      <c r="QLA79" s="31"/>
      <c r="QLB79" s="15"/>
      <c r="QLC79" s="15"/>
      <c r="QLD79" s="15"/>
      <c r="QLE79" s="15"/>
      <c r="QLF79" s="15"/>
      <c r="QLG79" s="15"/>
      <c r="QLH79" s="15"/>
      <c r="QLI79" s="15"/>
      <c r="QLJ79" s="15"/>
      <c r="QLK79" s="15"/>
      <c r="QLL79" s="15"/>
      <c r="QLM79" s="15"/>
      <c r="QLN79" s="15"/>
      <c r="QLO79" s="15"/>
      <c r="QLP79" s="15"/>
      <c r="QLQ79" s="15"/>
      <c r="QLR79" s="15"/>
      <c r="QLS79" s="15"/>
      <c r="QLT79" s="15"/>
      <c r="QLU79" s="15"/>
      <c r="QLV79" s="15"/>
      <c r="QLW79" s="15"/>
      <c r="QLX79" s="15"/>
      <c r="QLY79" s="33"/>
      <c r="QLZ79" s="39"/>
      <c r="QMA79" s="15"/>
      <c r="QMB79" s="15"/>
      <c r="QMC79" s="15"/>
      <c r="QMD79" s="15"/>
      <c r="QME79" s="15"/>
      <c r="QMF79" s="15"/>
      <c r="QMG79" s="15"/>
      <c r="QMH79" s="15"/>
      <c r="QMI79" s="15"/>
      <c r="QMJ79" s="21"/>
      <c r="QMK79" s="21"/>
      <c r="QML79" s="21"/>
      <c r="QMM79" s="21"/>
      <c r="QMN79" s="21"/>
      <c r="QMO79" s="21"/>
      <c r="QMP79" s="21"/>
      <c r="QMQ79" s="21"/>
      <c r="QMR79" s="21"/>
      <c r="QMS79" s="21"/>
      <c r="QMT79" s="21"/>
      <c r="QMU79" s="21"/>
      <c r="QMV79" s="21"/>
      <c r="QMW79" s="21"/>
      <c r="QMX79" s="21"/>
      <c r="QMY79" s="21"/>
      <c r="QMZ79" s="33"/>
      <c r="QNA79" s="31"/>
      <c r="QNB79" s="15"/>
      <c r="QNC79" s="15"/>
      <c r="QND79" s="15"/>
      <c r="QNE79" s="15"/>
      <c r="QNF79" s="15"/>
      <c r="QNG79" s="15"/>
      <c r="QNH79" s="15"/>
      <c r="QNI79" s="15"/>
      <c r="QNJ79" s="15"/>
      <c r="QNK79" s="15"/>
      <c r="QNL79" s="15"/>
      <c r="QNM79" s="15"/>
      <c r="QNN79" s="15"/>
      <c r="QNO79" s="15"/>
      <c r="QNP79" s="15"/>
      <c r="QNQ79" s="15"/>
      <c r="QNR79" s="15"/>
      <c r="QNS79" s="15"/>
      <c r="QNT79" s="15"/>
      <c r="QNU79" s="15"/>
      <c r="QNV79" s="15"/>
      <c r="QNW79" s="15"/>
      <c r="QNX79" s="15"/>
      <c r="QNY79" s="33"/>
      <c r="QNZ79" s="39"/>
      <c r="QOA79" s="15"/>
      <c r="QOB79" s="15"/>
      <c r="QOC79" s="15"/>
      <c r="QOD79" s="15"/>
      <c r="QOE79" s="15"/>
      <c r="QOF79" s="15"/>
      <c r="QOG79" s="15"/>
      <c r="QOH79" s="15"/>
      <c r="QOI79" s="15"/>
      <c r="QOJ79" s="21"/>
      <c r="QOK79" s="21"/>
      <c r="QOL79" s="21"/>
      <c r="QOM79" s="21"/>
      <c r="QON79" s="21"/>
      <c r="QOO79" s="21"/>
      <c r="QOP79" s="21"/>
      <c r="QOQ79" s="21"/>
      <c r="QOR79" s="21"/>
      <c r="QOS79" s="21"/>
      <c r="QOT79" s="21"/>
      <c r="QOU79" s="21"/>
      <c r="QOV79" s="21"/>
      <c r="QOW79" s="21"/>
      <c r="QOX79" s="21"/>
      <c r="QOY79" s="21"/>
      <c r="QOZ79" s="33"/>
      <c r="QPA79" s="31"/>
      <c r="QPB79" s="15"/>
      <c r="QPC79" s="15"/>
      <c r="QPD79" s="15"/>
      <c r="QPE79" s="15"/>
      <c r="QPF79" s="15"/>
      <c r="QPG79" s="15"/>
      <c r="QPH79" s="15"/>
      <c r="QPI79" s="15"/>
      <c r="QPJ79" s="15"/>
      <c r="QPK79" s="15"/>
      <c r="QPL79" s="15"/>
      <c r="QPM79" s="15"/>
      <c r="QPN79" s="15"/>
      <c r="QPO79" s="15"/>
      <c r="QPP79" s="15"/>
      <c r="QPQ79" s="15"/>
      <c r="QPR79" s="15"/>
      <c r="QPS79" s="15"/>
      <c r="QPT79" s="15"/>
      <c r="QPU79" s="15"/>
      <c r="QPV79" s="15"/>
      <c r="QPW79" s="15"/>
      <c r="QPX79" s="15"/>
      <c r="QPY79" s="33"/>
      <c r="QPZ79" s="39"/>
      <c r="QQA79" s="15"/>
      <c r="QQB79" s="15"/>
      <c r="QQC79" s="15"/>
      <c r="QQD79" s="15"/>
      <c r="QQE79" s="15"/>
      <c r="QQF79" s="15"/>
      <c r="QQG79" s="15"/>
      <c r="QQH79" s="15"/>
      <c r="QQI79" s="15"/>
      <c r="QQJ79" s="21"/>
      <c r="QQK79" s="21"/>
      <c r="QQL79" s="21"/>
      <c r="QQM79" s="21"/>
      <c r="QQN79" s="21"/>
      <c r="QQO79" s="21"/>
      <c r="QQP79" s="21"/>
      <c r="QQQ79" s="21"/>
      <c r="QQR79" s="21"/>
      <c r="QQS79" s="21"/>
      <c r="QQT79" s="21"/>
      <c r="QQU79" s="21"/>
      <c r="QQV79" s="21"/>
      <c r="QQW79" s="21"/>
      <c r="QQX79" s="21"/>
      <c r="QQY79" s="21"/>
      <c r="QQZ79" s="33"/>
      <c r="QRA79" s="31"/>
      <c r="QRB79" s="15"/>
      <c r="QRC79" s="15"/>
      <c r="QRD79" s="15"/>
      <c r="QRE79" s="15"/>
      <c r="QRF79" s="15"/>
      <c r="QRG79" s="15"/>
      <c r="QRH79" s="15"/>
      <c r="QRI79" s="15"/>
      <c r="QRJ79" s="15"/>
      <c r="QRK79" s="15"/>
      <c r="QRL79" s="15"/>
      <c r="QRM79" s="15"/>
      <c r="QRN79" s="15"/>
      <c r="QRO79" s="15"/>
      <c r="QRP79" s="15"/>
      <c r="QRQ79" s="15"/>
      <c r="QRR79" s="15"/>
      <c r="QRS79" s="15"/>
      <c r="QRT79" s="15"/>
      <c r="QRU79" s="15"/>
      <c r="QRV79" s="15"/>
      <c r="QRW79" s="15"/>
      <c r="QRX79" s="15"/>
      <c r="QRY79" s="33"/>
      <c r="QRZ79" s="39"/>
      <c r="QSA79" s="15"/>
      <c r="QSB79" s="15"/>
      <c r="QSC79" s="15"/>
      <c r="QSD79" s="15"/>
      <c r="QSE79" s="15"/>
      <c r="QSF79" s="15"/>
      <c r="QSG79" s="15"/>
      <c r="QSH79" s="15"/>
      <c r="QSI79" s="15"/>
      <c r="QSJ79" s="21"/>
      <c r="QSK79" s="21"/>
      <c r="QSL79" s="21"/>
      <c r="QSM79" s="21"/>
      <c r="QSN79" s="21"/>
      <c r="QSO79" s="21"/>
      <c r="QSP79" s="21"/>
      <c r="QSQ79" s="21"/>
      <c r="QSR79" s="21"/>
      <c r="QSS79" s="21"/>
      <c r="QST79" s="21"/>
      <c r="QSU79" s="21"/>
      <c r="QSV79" s="21"/>
      <c r="QSW79" s="21"/>
      <c r="QSX79" s="21"/>
      <c r="QSY79" s="21"/>
      <c r="QSZ79" s="33"/>
      <c r="QTA79" s="31"/>
      <c r="QTB79" s="15"/>
      <c r="QTC79" s="15"/>
      <c r="QTD79" s="15"/>
      <c r="QTE79" s="15"/>
      <c r="QTF79" s="15"/>
      <c r="QTG79" s="15"/>
      <c r="QTH79" s="15"/>
      <c r="QTI79" s="15"/>
      <c r="QTJ79" s="15"/>
      <c r="QTK79" s="15"/>
      <c r="QTL79" s="15"/>
      <c r="QTM79" s="15"/>
      <c r="QTN79" s="15"/>
      <c r="QTO79" s="15"/>
      <c r="QTP79" s="15"/>
      <c r="QTQ79" s="15"/>
      <c r="QTR79" s="15"/>
      <c r="QTS79" s="15"/>
      <c r="QTT79" s="15"/>
      <c r="QTU79" s="15"/>
      <c r="QTV79" s="15"/>
      <c r="QTW79" s="15"/>
      <c r="QTX79" s="15"/>
      <c r="QTY79" s="33"/>
      <c r="QTZ79" s="39"/>
      <c r="QUA79" s="15"/>
      <c r="QUB79" s="15"/>
      <c r="QUC79" s="15"/>
      <c r="QUD79" s="15"/>
      <c r="QUE79" s="15"/>
      <c r="QUF79" s="15"/>
      <c r="QUG79" s="15"/>
      <c r="QUH79" s="15"/>
      <c r="QUI79" s="15"/>
      <c r="QUJ79" s="21"/>
      <c r="QUK79" s="21"/>
      <c r="QUL79" s="21"/>
      <c r="QUM79" s="21"/>
      <c r="QUN79" s="21"/>
      <c r="QUO79" s="21"/>
      <c r="QUP79" s="21"/>
      <c r="QUQ79" s="21"/>
      <c r="QUR79" s="21"/>
      <c r="QUS79" s="21"/>
      <c r="QUT79" s="21"/>
      <c r="QUU79" s="21"/>
      <c r="QUV79" s="21"/>
      <c r="QUW79" s="21"/>
      <c r="QUX79" s="21"/>
      <c r="QUY79" s="21"/>
      <c r="QUZ79" s="33"/>
      <c r="QVA79" s="31"/>
      <c r="QVB79" s="15"/>
      <c r="QVC79" s="15"/>
      <c r="QVD79" s="15"/>
      <c r="QVE79" s="15"/>
      <c r="QVF79" s="15"/>
      <c r="QVG79" s="15"/>
      <c r="QVH79" s="15"/>
      <c r="QVI79" s="15"/>
      <c r="QVJ79" s="15"/>
      <c r="QVK79" s="15"/>
      <c r="QVL79" s="15"/>
      <c r="QVM79" s="15"/>
      <c r="QVN79" s="15"/>
      <c r="QVO79" s="15"/>
      <c r="QVP79" s="15"/>
      <c r="QVQ79" s="15"/>
      <c r="QVR79" s="15"/>
      <c r="QVS79" s="15"/>
      <c r="QVT79" s="15"/>
      <c r="QVU79" s="15"/>
      <c r="QVV79" s="15"/>
      <c r="QVW79" s="15"/>
      <c r="QVX79" s="15"/>
      <c r="QVY79" s="33"/>
      <c r="QVZ79" s="39"/>
      <c r="QWA79" s="15"/>
      <c r="QWB79" s="15"/>
      <c r="QWC79" s="15"/>
      <c r="QWD79" s="15"/>
      <c r="QWE79" s="15"/>
      <c r="QWF79" s="15"/>
      <c r="QWG79" s="15"/>
      <c r="QWH79" s="15"/>
      <c r="QWI79" s="15"/>
      <c r="QWJ79" s="21"/>
      <c r="QWK79" s="21"/>
      <c r="QWL79" s="21"/>
      <c r="QWM79" s="21"/>
      <c r="QWN79" s="21"/>
      <c r="QWO79" s="21"/>
      <c r="QWP79" s="21"/>
      <c r="QWQ79" s="21"/>
      <c r="QWR79" s="21"/>
      <c r="QWS79" s="21"/>
      <c r="QWT79" s="21"/>
      <c r="QWU79" s="21"/>
      <c r="QWV79" s="21"/>
      <c r="QWW79" s="21"/>
      <c r="QWX79" s="21"/>
      <c r="QWY79" s="21"/>
      <c r="QWZ79" s="33"/>
      <c r="QXA79" s="31"/>
      <c r="QXB79" s="15"/>
      <c r="QXC79" s="15"/>
      <c r="QXD79" s="15"/>
      <c r="QXE79" s="15"/>
      <c r="QXF79" s="15"/>
      <c r="QXG79" s="15"/>
      <c r="QXH79" s="15"/>
      <c r="QXI79" s="15"/>
      <c r="QXJ79" s="15"/>
      <c r="QXK79" s="15"/>
      <c r="QXL79" s="15"/>
      <c r="QXM79" s="15"/>
      <c r="QXN79" s="15"/>
      <c r="QXO79" s="15"/>
      <c r="QXP79" s="15"/>
      <c r="QXQ79" s="15"/>
      <c r="QXR79" s="15"/>
      <c r="QXS79" s="15"/>
      <c r="QXT79" s="15"/>
      <c r="QXU79" s="15"/>
      <c r="QXV79" s="15"/>
      <c r="QXW79" s="15"/>
      <c r="QXX79" s="15"/>
      <c r="QXY79" s="33"/>
      <c r="QXZ79" s="39"/>
      <c r="QYA79" s="15"/>
      <c r="QYB79" s="15"/>
      <c r="QYC79" s="15"/>
      <c r="QYD79" s="15"/>
      <c r="QYE79" s="15"/>
      <c r="QYF79" s="15"/>
      <c r="QYG79" s="15"/>
      <c r="QYH79" s="15"/>
      <c r="QYI79" s="15"/>
      <c r="QYJ79" s="21"/>
      <c r="QYK79" s="21"/>
      <c r="QYL79" s="21"/>
      <c r="QYM79" s="21"/>
      <c r="QYN79" s="21"/>
      <c r="QYO79" s="21"/>
      <c r="QYP79" s="21"/>
      <c r="QYQ79" s="21"/>
      <c r="QYR79" s="21"/>
      <c r="QYS79" s="21"/>
      <c r="QYT79" s="21"/>
      <c r="QYU79" s="21"/>
      <c r="QYV79" s="21"/>
      <c r="QYW79" s="21"/>
      <c r="QYX79" s="21"/>
      <c r="QYY79" s="21"/>
      <c r="QYZ79" s="33"/>
      <c r="QZA79" s="31"/>
      <c r="QZB79" s="15"/>
      <c r="QZC79" s="15"/>
      <c r="QZD79" s="15"/>
      <c r="QZE79" s="15"/>
      <c r="QZF79" s="15"/>
      <c r="QZG79" s="15"/>
      <c r="QZH79" s="15"/>
      <c r="QZI79" s="15"/>
      <c r="QZJ79" s="15"/>
      <c r="QZK79" s="15"/>
      <c r="QZL79" s="15"/>
      <c r="QZM79" s="15"/>
      <c r="QZN79" s="15"/>
      <c r="QZO79" s="15"/>
      <c r="QZP79" s="15"/>
      <c r="QZQ79" s="15"/>
      <c r="QZR79" s="15"/>
      <c r="QZS79" s="15"/>
      <c r="QZT79" s="15"/>
      <c r="QZU79" s="15"/>
      <c r="QZV79" s="15"/>
      <c r="QZW79" s="15"/>
      <c r="QZX79" s="15"/>
      <c r="QZY79" s="33"/>
      <c r="QZZ79" s="39"/>
      <c r="RAA79" s="15"/>
      <c r="RAB79" s="15"/>
      <c r="RAC79" s="15"/>
      <c r="RAD79" s="15"/>
      <c r="RAE79" s="15"/>
      <c r="RAF79" s="15"/>
      <c r="RAG79" s="15"/>
      <c r="RAH79" s="15"/>
      <c r="RAI79" s="15"/>
      <c r="RAJ79" s="21"/>
      <c r="RAK79" s="21"/>
      <c r="RAL79" s="21"/>
      <c r="RAM79" s="21"/>
      <c r="RAN79" s="21"/>
      <c r="RAO79" s="21"/>
      <c r="RAP79" s="21"/>
      <c r="RAQ79" s="21"/>
      <c r="RAR79" s="21"/>
      <c r="RAS79" s="21"/>
      <c r="RAT79" s="21"/>
      <c r="RAU79" s="21"/>
      <c r="RAV79" s="21"/>
      <c r="RAW79" s="21"/>
      <c r="RAX79" s="21"/>
      <c r="RAY79" s="21"/>
      <c r="RAZ79" s="33"/>
      <c r="RBA79" s="31"/>
      <c r="RBB79" s="15"/>
      <c r="RBC79" s="15"/>
      <c r="RBD79" s="15"/>
      <c r="RBE79" s="15"/>
      <c r="RBF79" s="15"/>
      <c r="RBG79" s="15"/>
      <c r="RBH79" s="15"/>
      <c r="RBI79" s="15"/>
      <c r="RBJ79" s="15"/>
      <c r="RBK79" s="15"/>
      <c r="RBL79" s="15"/>
      <c r="RBM79" s="15"/>
      <c r="RBN79" s="15"/>
      <c r="RBO79" s="15"/>
      <c r="RBP79" s="15"/>
      <c r="RBQ79" s="15"/>
      <c r="RBR79" s="15"/>
      <c r="RBS79" s="15"/>
      <c r="RBT79" s="15"/>
      <c r="RBU79" s="15"/>
      <c r="RBV79" s="15"/>
      <c r="RBW79" s="15"/>
      <c r="RBX79" s="15"/>
      <c r="RBY79" s="33"/>
      <c r="RBZ79" s="39"/>
      <c r="RCA79" s="15"/>
      <c r="RCB79" s="15"/>
      <c r="RCC79" s="15"/>
      <c r="RCD79" s="15"/>
      <c r="RCE79" s="15"/>
      <c r="RCF79" s="15"/>
      <c r="RCG79" s="15"/>
      <c r="RCH79" s="15"/>
      <c r="RCI79" s="15"/>
      <c r="RCJ79" s="21"/>
      <c r="RCK79" s="21"/>
      <c r="RCL79" s="21"/>
      <c r="RCM79" s="21"/>
      <c r="RCN79" s="21"/>
      <c r="RCO79" s="21"/>
      <c r="RCP79" s="21"/>
      <c r="RCQ79" s="21"/>
      <c r="RCR79" s="21"/>
      <c r="RCS79" s="21"/>
      <c r="RCT79" s="21"/>
      <c r="RCU79" s="21"/>
      <c r="RCV79" s="21"/>
      <c r="RCW79" s="21"/>
      <c r="RCX79" s="21"/>
      <c r="RCY79" s="21"/>
      <c r="RCZ79" s="33"/>
      <c r="RDA79" s="31"/>
      <c r="RDB79" s="15"/>
      <c r="RDC79" s="15"/>
      <c r="RDD79" s="15"/>
      <c r="RDE79" s="15"/>
      <c r="RDF79" s="15"/>
      <c r="RDG79" s="15"/>
      <c r="RDH79" s="15"/>
      <c r="RDI79" s="15"/>
      <c r="RDJ79" s="15"/>
      <c r="RDK79" s="15"/>
      <c r="RDL79" s="15"/>
      <c r="RDM79" s="15"/>
      <c r="RDN79" s="15"/>
      <c r="RDO79" s="15"/>
      <c r="RDP79" s="15"/>
      <c r="RDQ79" s="15"/>
      <c r="RDR79" s="15"/>
      <c r="RDS79" s="15"/>
      <c r="RDT79" s="15"/>
      <c r="RDU79" s="15"/>
      <c r="RDV79" s="15"/>
      <c r="RDW79" s="15"/>
      <c r="RDX79" s="15"/>
      <c r="RDY79" s="33"/>
      <c r="RDZ79" s="39"/>
      <c r="REA79" s="15"/>
      <c r="REB79" s="15"/>
      <c r="REC79" s="15"/>
      <c r="RED79" s="15"/>
      <c r="REE79" s="15"/>
      <c r="REF79" s="15"/>
      <c r="REG79" s="15"/>
      <c r="REH79" s="15"/>
      <c r="REI79" s="15"/>
      <c r="REJ79" s="21"/>
      <c r="REK79" s="21"/>
      <c r="REL79" s="21"/>
      <c r="REM79" s="21"/>
      <c r="REN79" s="21"/>
      <c r="REO79" s="21"/>
      <c r="REP79" s="21"/>
      <c r="REQ79" s="21"/>
      <c r="RER79" s="21"/>
      <c r="RES79" s="21"/>
      <c r="RET79" s="21"/>
      <c r="REU79" s="21"/>
      <c r="REV79" s="21"/>
      <c r="REW79" s="21"/>
      <c r="REX79" s="21"/>
      <c r="REY79" s="21"/>
      <c r="REZ79" s="33"/>
      <c r="RFA79" s="31"/>
      <c r="RFB79" s="15"/>
      <c r="RFC79" s="15"/>
      <c r="RFD79" s="15"/>
      <c r="RFE79" s="15"/>
      <c r="RFF79" s="15"/>
      <c r="RFG79" s="15"/>
      <c r="RFH79" s="15"/>
      <c r="RFI79" s="15"/>
      <c r="RFJ79" s="15"/>
      <c r="RFK79" s="15"/>
      <c r="RFL79" s="15"/>
      <c r="RFM79" s="15"/>
      <c r="RFN79" s="15"/>
      <c r="RFO79" s="15"/>
      <c r="RFP79" s="15"/>
      <c r="RFQ79" s="15"/>
      <c r="RFR79" s="15"/>
      <c r="RFS79" s="15"/>
      <c r="RFT79" s="15"/>
      <c r="RFU79" s="15"/>
      <c r="RFV79" s="15"/>
      <c r="RFW79" s="15"/>
      <c r="RFX79" s="15"/>
      <c r="RFY79" s="33"/>
      <c r="RFZ79" s="39"/>
      <c r="RGA79" s="15"/>
      <c r="RGB79" s="15"/>
      <c r="RGC79" s="15"/>
      <c r="RGD79" s="15"/>
      <c r="RGE79" s="15"/>
      <c r="RGF79" s="15"/>
      <c r="RGG79" s="15"/>
      <c r="RGH79" s="15"/>
      <c r="RGI79" s="15"/>
      <c r="RGJ79" s="21"/>
      <c r="RGK79" s="21"/>
      <c r="RGL79" s="21"/>
      <c r="RGM79" s="21"/>
      <c r="RGN79" s="21"/>
      <c r="RGO79" s="21"/>
      <c r="RGP79" s="21"/>
      <c r="RGQ79" s="21"/>
      <c r="RGR79" s="21"/>
      <c r="RGS79" s="21"/>
      <c r="RGT79" s="21"/>
      <c r="RGU79" s="21"/>
      <c r="RGV79" s="21"/>
      <c r="RGW79" s="21"/>
      <c r="RGX79" s="21"/>
      <c r="RGY79" s="21"/>
      <c r="RGZ79" s="33"/>
      <c r="RHA79" s="31"/>
      <c r="RHB79" s="15"/>
      <c r="RHC79" s="15"/>
      <c r="RHD79" s="15"/>
      <c r="RHE79" s="15"/>
      <c r="RHF79" s="15"/>
      <c r="RHG79" s="15"/>
      <c r="RHH79" s="15"/>
      <c r="RHI79" s="15"/>
      <c r="RHJ79" s="15"/>
      <c r="RHK79" s="15"/>
      <c r="RHL79" s="15"/>
      <c r="RHM79" s="15"/>
      <c r="RHN79" s="15"/>
      <c r="RHO79" s="15"/>
      <c r="RHP79" s="15"/>
      <c r="RHQ79" s="15"/>
      <c r="RHR79" s="15"/>
      <c r="RHS79" s="15"/>
      <c r="RHT79" s="15"/>
      <c r="RHU79" s="15"/>
      <c r="RHV79" s="15"/>
      <c r="RHW79" s="15"/>
      <c r="RHX79" s="15"/>
      <c r="RHY79" s="33"/>
      <c r="RHZ79" s="39"/>
      <c r="RIA79" s="15"/>
      <c r="RIB79" s="15"/>
      <c r="RIC79" s="15"/>
      <c r="RID79" s="15"/>
      <c r="RIE79" s="15"/>
      <c r="RIF79" s="15"/>
      <c r="RIG79" s="15"/>
      <c r="RIH79" s="15"/>
      <c r="RII79" s="15"/>
      <c r="RIJ79" s="21"/>
      <c r="RIK79" s="21"/>
      <c r="RIL79" s="21"/>
      <c r="RIM79" s="21"/>
      <c r="RIN79" s="21"/>
      <c r="RIO79" s="21"/>
      <c r="RIP79" s="21"/>
      <c r="RIQ79" s="21"/>
      <c r="RIR79" s="21"/>
      <c r="RIS79" s="21"/>
      <c r="RIT79" s="21"/>
      <c r="RIU79" s="21"/>
      <c r="RIV79" s="21"/>
      <c r="RIW79" s="21"/>
      <c r="RIX79" s="21"/>
      <c r="RIY79" s="21"/>
      <c r="RIZ79" s="33"/>
      <c r="RJA79" s="31"/>
      <c r="RJB79" s="15"/>
      <c r="RJC79" s="15"/>
      <c r="RJD79" s="15"/>
      <c r="RJE79" s="15"/>
      <c r="RJF79" s="15"/>
      <c r="RJG79" s="15"/>
      <c r="RJH79" s="15"/>
      <c r="RJI79" s="15"/>
      <c r="RJJ79" s="15"/>
      <c r="RJK79" s="15"/>
      <c r="RJL79" s="15"/>
      <c r="RJM79" s="15"/>
      <c r="RJN79" s="15"/>
      <c r="RJO79" s="15"/>
      <c r="RJP79" s="15"/>
      <c r="RJQ79" s="15"/>
      <c r="RJR79" s="15"/>
      <c r="RJS79" s="15"/>
      <c r="RJT79" s="15"/>
      <c r="RJU79" s="15"/>
      <c r="RJV79" s="15"/>
      <c r="RJW79" s="15"/>
      <c r="RJX79" s="15"/>
      <c r="RJY79" s="33"/>
      <c r="RJZ79" s="39"/>
      <c r="RKA79" s="15"/>
      <c r="RKB79" s="15"/>
      <c r="RKC79" s="15"/>
      <c r="RKD79" s="15"/>
      <c r="RKE79" s="15"/>
      <c r="RKF79" s="15"/>
      <c r="RKG79" s="15"/>
      <c r="RKH79" s="15"/>
      <c r="RKI79" s="15"/>
      <c r="RKJ79" s="21"/>
      <c r="RKK79" s="21"/>
      <c r="RKL79" s="21"/>
      <c r="RKM79" s="21"/>
      <c r="RKN79" s="21"/>
      <c r="RKO79" s="21"/>
      <c r="RKP79" s="21"/>
      <c r="RKQ79" s="21"/>
      <c r="RKR79" s="21"/>
      <c r="RKS79" s="21"/>
      <c r="RKT79" s="21"/>
      <c r="RKU79" s="21"/>
      <c r="RKV79" s="21"/>
      <c r="RKW79" s="21"/>
      <c r="RKX79" s="21"/>
      <c r="RKY79" s="21"/>
      <c r="RKZ79" s="33"/>
      <c r="RLA79" s="31"/>
      <c r="RLB79" s="15"/>
      <c r="RLC79" s="15"/>
      <c r="RLD79" s="15"/>
      <c r="RLE79" s="15"/>
      <c r="RLF79" s="15"/>
      <c r="RLG79" s="15"/>
      <c r="RLH79" s="15"/>
      <c r="RLI79" s="15"/>
      <c r="RLJ79" s="15"/>
      <c r="RLK79" s="15"/>
      <c r="RLL79" s="15"/>
      <c r="RLM79" s="15"/>
      <c r="RLN79" s="15"/>
      <c r="RLO79" s="15"/>
      <c r="RLP79" s="15"/>
      <c r="RLQ79" s="15"/>
      <c r="RLR79" s="15"/>
      <c r="RLS79" s="15"/>
      <c r="RLT79" s="15"/>
      <c r="RLU79" s="15"/>
      <c r="RLV79" s="15"/>
      <c r="RLW79" s="15"/>
      <c r="RLX79" s="15"/>
      <c r="RLY79" s="33"/>
      <c r="RLZ79" s="39"/>
      <c r="RMA79" s="15"/>
      <c r="RMB79" s="15"/>
      <c r="RMC79" s="15"/>
      <c r="RMD79" s="15"/>
      <c r="RME79" s="15"/>
      <c r="RMF79" s="15"/>
      <c r="RMG79" s="15"/>
      <c r="RMH79" s="15"/>
      <c r="RMI79" s="15"/>
      <c r="RMJ79" s="21"/>
      <c r="RMK79" s="21"/>
      <c r="RML79" s="21"/>
      <c r="RMM79" s="21"/>
      <c r="RMN79" s="21"/>
      <c r="RMO79" s="21"/>
      <c r="RMP79" s="21"/>
      <c r="RMQ79" s="21"/>
      <c r="RMR79" s="21"/>
      <c r="RMS79" s="21"/>
      <c r="RMT79" s="21"/>
      <c r="RMU79" s="21"/>
      <c r="RMV79" s="21"/>
      <c r="RMW79" s="21"/>
      <c r="RMX79" s="21"/>
      <c r="RMY79" s="21"/>
      <c r="RMZ79" s="33"/>
      <c r="RNA79" s="31"/>
      <c r="RNB79" s="15"/>
      <c r="RNC79" s="15"/>
      <c r="RND79" s="15"/>
      <c r="RNE79" s="15"/>
      <c r="RNF79" s="15"/>
      <c r="RNG79" s="15"/>
      <c r="RNH79" s="15"/>
      <c r="RNI79" s="15"/>
      <c r="RNJ79" s="15"/>
      <c r="RNK79" s="15"/>
      <c r="RNL79" s="15"/>
      <c r="RNM79" s="15"/>
      <c r="RNN79" s="15"/>
      <c r="RNO79" s="15"/>
      <c r="RNP79" s="15"/>
      <c r="RNQ79" s="15"/>
      <c r="RNR79" s="15"/>
      <c r="RNS79" s="15"/>
      <c r="RNT79" s="15"/>
      <c r="RNU79" s="15"/>
      <c r="RNV79" s="15"/>
      <c r="RNW79" s="15"/>
      <c r="RNX79" s="15"/>
      <c r="RNY79" s="33"/>
      <c r="RNZ79" s="39"/>
      <c r="ROA79" s="15"/>
      <c r="ROB79" s="15"/>
      <c r="ROC79" s="15"/>
      <c r="ROD79" s="15"/>
      <c r="ROE79" s="15"/>
      <c r="ROF79" s="15"/>
      <c r="ROG79" s="15"/>
      <c r="ROH79" s="15"/>
      <c r="ROI79" s="15"/>
      <c r="ROJ79" s="21"/>
      <c r="ROK79" s="21"/>
      <c r="ROL79" s="21"/>
      <c r="ROM79" s="21"/>
      <c r="RON79" s="21"/>
      <c r="ROO79" s="21"/>
      <c r="ROP79" s="21"/>
      <c r="ROQ79" s="21"/>
      <c r="ROR79" s="21"/>
      <c r="ROS79" s="21"/>
      <c r="ROT79" s="21"/>
      <c r="ROU79" s="21"/>
      <c r="ROV79" s="21"/>
      <c r="ROW79" s="21"/>
      <c r="ROX79" s="21"/>
      <c r="ROY79" s="21"/>
      <c r="ROZ79" s="33"/>
      <c r="RPA79" s="31"/>
      <c r="RPB79" s="15"/>
      <c r="RPC79" s="15"/>
      <c r="RPD79" s="15"/>
      <c r="RPE79" s="15"/>
      <c r="RPF79" s="15"/>
      <c r="RPG79" s="15"/>
      <c r="RPH79" s="15"/>
      <c r="RPI79" s="15"/>
      <c r="RPJ79" s="15"/>
      <c r="RPK79" s="15"/>
      <c r="RPL79" s="15"/>
      <c r="RPM79" s="15"/>
      <c r="RPN79" s="15"/>
      <c r="RPO79" s="15"/>
      <c r="RPP79" s="15"/>
      <c r="RPQ79" s="15"/>
      <c r="RPR79" s="15"/>
      <c r="RPS79" s="15"/>
      <c r="RPT79" s="15"/>
      <c r="RPU79" s="15"/>
      <c r="RPV79" s="15"/>
      <c r="RPW79" s="15"/>
      <c r="RPX79" s="15"/>
      <c r="RPY79" s="33"/>
      <c r="RPZ79" s="39"/>
      <c r="RQA79" s="15"/>
      <c r="RQB79" s="15"/>
      <c r="RQC79" s="15"/>
      <c r="RQD79" s="15"/>
      <c r="RQE79" s="15"/>
      <c r="RQF79" s="15"/>
      <c r="RQG79" s="15"/>
      <c r="RQH79" s="15"/>
      <c r="RQI79" s="15"/>
      <c r="RQJ79" s="21"/>
      <c r="RQK79" s="21"/>
      <c r="RQL79" s="21"/>
      <c r="RQM79" s="21"/>
      <c r="RQN79" s="21"/>
      <c r="RQO79" s="21"/>
      <c r="RQP79" s="21"/>
      <c r="RQQ79" s="21"/>
      <c r="RQR79" s="21"/>
      <c r="RQS79" s="21"/>
      <c r="RQT79" s="21"/>
      <c r="RQU79" s="21"/>
      <c r="RQV79" s="21"/>
      <c r="RQW79" s="21"/>
      <c r="RQX79" s="21"/>
      <c r="RQY79" s="21"/>
      <c r="RQZ79" s="33"/>
      <c r="RRA79" s="31"/>
      <c r="RRB79" s="15"/>
      <c r="RRC79" s="15"/>
      <c r="RRD79" s="15"/>
      <c r="RRE79" s="15"/>
      <c r="RRF79" s="15"/>
      <c r="RRG79" s="15"/>
      <c r="RRH79" s="15"/>
      <c r="RRI79" s="15"/>
      <c r="RRJ79" s="15"/>
      <c r="RRK79" s="15"/>
      <c r="RRL79" s="15"/>
      <c r="RRM79" s="15"/>
      <c r="RRN79" s="15"/>
      <c r="RRO79" s="15"/>
      <c r="RRP79" s="15"/>
      <c r="RRQ79" s="15"/>
      <c r="RRR79" s="15"/>
      <c r="RRS79" s="15"/>
      <c r="RRT79" s="15"/>
      <c r="RRU79" s="15"/>
      <c r="RRV79" s="15"/>
      <c r="RRW79" s="15"/>
      <c r="RRX79" s="15"/>
      <c r="RRY79" s="33"/>
      <c r="RRZ79" s="39"/>
      <c r="RSA79" s="15"/>
      <c r="RSB79" s="15"/>
      <c r="RSC79" s="15"/>
      <c r="RSD79" s="15"/>
      <c r="RSE79" s="15"/>
      <c r="RSF79" s="15"/>
      <c r="RSG79" s="15"/>
      <c r="RSH79" s="15"/>
      <c r="RSI79" s="15"/>
      <c r="RSJ79" s="21"/>
      <c r="RSK79" s="21"/>
      <c r="RSL79" s="21"/>
      <c r="RSM79" s="21"/>
      <c r="RSN79" s="21"/>
      <c r="RSO79" s="21"/>
      <c r="RSP79" s="21"/>
      <c r="RSQ79" s="21"/>
      <c r="RSR79" s="21"/>
      <c r="RSS79" s="21"/>
      <c r="RST79" s="21"/>
      <c r="RSU79" s="21"/>
      <c r="RSV79" s="21"/>
      <c r="RSW79" s="21"/>
      <c r="RSX79" s="21"/>
      <c r="RSY79" s="21"/>
      <c r="RSZ79" s="33"/>
      <c r="RTA79" s="31"/>
      <c r="RTB79" s="15"/>
      <c r="RTC79" s="15"/>
      <c r="RTD79" s="15"/>
      <c r="RTE79" s="15"/>
      <c r="RTF79" s="15"/>
      <c r="RTG79" s="15"/>
      <c r="RTH79" s="15"/>
      <c r="RTI79" s="15"/>
      <c r="RTJ79" s="15"/>
      <c r="RTK79" s="15"/>
      <c r="RTL79" s="15"/>
      <c r="RTM79" s="15"/>
      <c r="RTN79" s="15"/>
      <c r="RTO79" s="15"/>
      <c r="RTP79" s="15"/>
      <c r="RTQ79" s="15"/>
      <c r="RTR79" s="15"/>
      <c r="RTS79" s="15"/>
      <c r="RTT79" s="15"/>
      <c r="RTU79" s="15"/>
      <c r="RTV79" s="15"/>
      <c r="RTW79" s="15"/>
      <c r="RTX79" s="15"/>
      <c r="RTY79" s="33"/>
      <c r="RTZ79" s="39"/>
      <c r="RUA79" s="15"/>
      <c r="RUB79" s="15"/>
      <c r="RUC79" s="15"/>
      <c r="RUD79" s="15"/>
      <c r="RUE79" s="15"/>
      <c r="RUF79" s="15"/>
      <c r="RUG79" s="15"/>
      <c r="RUH79" s="15"/>
      <c r="RUI79" s="15"/>
      <c r="RUJ79" s="21"/>
      <c r="RUK79" s="21"/>
      <c r="RUL79" s="21"/>
      <c r="RUM79" s="21"/>
      <c r="RUN79" s="21"/>
      <c r="RUO79" s="21"/>
      <c r="RUP79" s="21"/>
      <c r="RUQ79" s="21"/>
      <c r="RUR79" s="21"/>
      <c r="RUS79" s="21"/>
      <c r="RUT79" s="21"/>
      <c r="RUU79" s="21"/>
      <c r="RUV79" s="21"/>
      <c r="RUW79" s="21"/>
      <c r="RUX79" s="21"/>
      <c r="RUY79" s="21"/>
      <c r="RUZ79" s="33"/>
      <c r="RVA79" s="31"/>
      <c r="RVB79" s="15"/>
      <c r="RVC79" s="15"/>
      <c r="RVD79" s="15"/>
      <c r="RVE79" s="15"/>
      <c r="RVF79" s="15"/>
      <c r="RVG79" s="15"/>
      <c r="RVH79" s="15"/>
      <c r="RVI79" s="15"/>
      <c r="RVJ79" s="15"/>
      <c r="RVK79" s="15"/>
      <c r="RVL79" s="15"/>
      <c r="RVM79" s="15"/>
      <c r="RVN79" s="15"/>
      <c r="RVO79" s="15"/>
      <c r="RVP79" s="15"/>
      <c r="RVQ79" s="15"/>
      <c r="RVR79" s="15"/>
      <c r="RVS79" s="15"/>
      <c r="RVT79" s="15"/>
      <c r="RVU79" s="15"/>
      <c r="RVV79" s="15"/>
      <c r="RVW79" s="15"/>
      <c r="RVX79" s="15"/>
      <c r="RVY79" s="33"/>
      <c r="RVZ79" s="39"/>
      <c r="RWA79" s="15"/>
      <c r="RWB79" s="15"/>
      <c r="RWC79" s="15"/>
      <c r="RWD79" s="15"/>
      <c r="RWE79" s="15"/>
      <c r="RWF79" s="15"/>
      <c r="RWG79" s="15"/>
      <c r="RWH79" s="15"/>
      <c r="RWI79" s="15"/>
      <c r="RWJ79" s="21"/>
      <c r="RWK79" s="21"/>
      <c r="RWL79" s="21"/>
      <c r="RWM79" s="21"/>
      <c r="RWN79" s="21"/>
      <c r="RWO79" s="21"/>
      <c r="RWP79" s="21"/>
      <c r="RWQ79" s="21"/>
      <c r="RWR79" s="21"/>
      <c r="RWS79" s="21"/>
      <c r="RWT79" s="21"/>
      <c r="RWU79" s="21"/>
      <c r="RWV79" s="21"/>
      <c r="RWW79" s="21"/>
      <c r="RWX79" s="21"/>
      <c r="RWY79" s="21"/>
      <c r="RWZ79" s="33"/>
      <c r="RXA79" s="31"/>
      <c r="RXB79" s="15"/>
      <c r="RXC79" s="15"/>
      <c r="RXD79" s="15"/>
      <c r="RXE79" s="15"/>
      <c r="RXF79" s="15"/>
      <c r="RXG79" s="15"/>
      <c r="RXH79" s="15"/>
      <c r="RXI79" s="15"/>
      <c r="RXJ79" s="15"/>
      <c r="RXK79" s="15"/>
      <c r="RXL79" s="15"/>
      <c r="RXM79" s="15"/>
      <c r="RXN79" s="15"/>
      <c r="RXO79" s="15"/>
      <c r="RXP79" s="15"/>
      <c r="RXQ79" s="15"/>
      <c r="RXR79" s="15"/>
      <c r="RXS79" s="15"/>
      <c r="RXT79" s="15"/>
      <c r="RXU79" s="15"/>
      <c r="RXV79" s="15"/>
      <c r="RXW79" s="15"/>
      <c r="RXX79" s="15"/>
      <c r="RXY79" s="33"/>
      <c r="RXZ79" s="39"/>
      <c r="RYA79" s="15"/>
      <c r="RYB79" s="15"/>
      <c r="RYC79" s="15"/>
      <c r="RYD79" s="15"/>
      <c r="RYE79" s="15"/>
      <c r="RYF79" s="15"/>
      <c r="RYG79" s="15"/>
      <c r="RYH79" s="15"/>
      <c r="RYI79" s="15"/>
      <c r="RYJ79" s="21"/>
      <c r="RYK79" s="21"/>
      <c r="RYL79" s="21"/>
      <c r="RYM79" s="21"/>
      <c r="RYN79" s="21"/>
      <c r="RYO79" s="21"/>
      <c r="RYP79" s="21"/>
      <c r="RYQ79" s="21"/>
      <c r="RYR79" s="21"/>
      <c r="RYS79" s="21"/>
      <c r="RYT79" s="21"/>
      <c r="RYU79" s="21"/>
      <c r="RYV79" s="21"/>
      <c r="RYW79" s="21"/>
      <c r="RYX79" s="21"/>
      <c r="RYY79" s="21"/>
      <c r="RYZ79" s="33"/>
      <c r="RZA79" s="31"/>
      <c r="RZB79" s="15"/>
      <c r="RZC79" s="15"/>
      <c r="RZD79" s="15"/>
      <c r="RZE79" s="15"/>
      <c r="RZF79" s="15"/>
      <c r="RZG79" s="15"/>
      <c r="RZH79" s="15"/>
      <c r="RZI79" s="15"/>
      <c r="RZJ79" s="15"/>
      <c r="RZK79" s="15"/>
      <c r="RZL79" s="15"/>
      <c r="RZM79" s="15"/>
      <c r="RZN79" s="15"/>
      <c r="RZO79" s="15"/>
      <c r="RZP79" s="15"/>
      <c r="RZQ79" s="15"/>
      <c r="RZR79" s="15"/>
      <c r="RZS79" s="15"/>
      <c r="RZT79" s="15"/>
      <c r="RZU79" s="15"/>
      <c r="RZV79" s="15"/>
      <c r="RZW79" s="15"/>
      <c r="RZX79" s="15"/>
      <c r="RZY79" s="33"/>
      <c r="RZZ79" s="39"/>
      <c r="SAA79" s="15"/>
      <c r="SAB79" s="15"/>
      <c r="SAC79" s="15"/>
      <c r="SAD79" s="15"/>
      <c r="SAE79" s="15"/>
      <c r="SAF79" s="15"/>
      <c r="SAG79" s="15"/>
      <c r="SAH79" s="15"/>
      <c r="SAI79" s="15"/>
      <c r="SAJ79" s="21"/>
      <c r="SAK79" s="21"/>
      <c r="SAL79" s="21"/>
      <c r="SAM79" s="21"/>
      <c r="SAN79" s="21"/>
      <c r="SAO79" s="21"/>
      <c r="SAP79" s="21"/>
      <c r="SAQ79" s="21"/>
      <c r="SAR79" s="21"/>
      <c r="SAS79" s="21"/>
      <c r="SAT79" s="21"/>
      <c r="SAU79" s="21"/>
      <c r="SAV79" s="21"/>
      <c r="SAW79" s="21"/>
      <c r="SAX79" s="21"/>
      <c r="SAY79" s="21"/>
      <c r="SAZ79" s="33"/>
      <c r="SBA79" s="31"/>
      <c r="SBB79" s="15"/>
      <c r="SBC79" s="15"/>
      <c r="SBD79" s="15"/>
      <c r="SBE79" s="15"/>
      <c r="SBF79" s="15"/>
      <c r="SBG79" s="15"/>
      <c r="SBH79" s="15"/>
      <c r="SBI79" s="15"/>
      <c r="SBJ79" s="15"/>
      <c r="SBK79" s="15"/>
      <c r="SBL79" s="15"/>
      <c r="SBM79" s="15"/>
      <c r="SBN79" s="15"/>
      <c r="SBO79" s="15"/>
      <c r="SBP79" s="15"/>
      <c r="SBQ79" s="15"/>
      <c r="SBR79" s="15"/>
      <c r="SBS79" s="15"/>
      <c r="SBT79" s="15"/>
      <c r="SBU79" s="15"/>
      <c r="SBV79" s="15"/>
      <c r="SBW79" s="15"/>
      <c r="SBX79" s="15"/>
      <c r="SBY79" s="33"/>
      <c r="SBZ79" s="39"/>
      <c r="SCA79" s="15"/>
      <c r="SCB79" s="15"/>
      <c r="SCC79" s="15"/>
      <c r="SCD79" s="15"/>
      <c r="SCE79" s="15"/>
      <c r="SCF79" s="15"/>
      <c r="SCG79" s="15"/>
      <c r="SCH79" s="15"/>
      <c r="SCI79" s="15"/>
      <c r="SCJ79" s="21"/>
      <c r="SCK79" s="21"/>
      <c r="SCL79" s="21"/>
      <c r="SCM79" s="21"/>
      <c r="SCN79" s="21"/>
      <c r="SCO79" s="21"/>
      <c r="SCP79" s="21"/>
      <c r="SCQ79" s="21"/>
      <c r="SCR79" s="21"/>
      <c r="SCS79" s="21"/>
      <c r="SCT79" s="21"/>
      <c r="SCU79" s="21"/>
      <c r="SCV79" s="21"/>
      <c r="SCW79" s="21"/>
      <c r="SCX79" s="21"/>
      <c r="SCY79" s="21"/>
      <c r="SCZ79" s="33"/>
      <c r="SDA79" s="31"/>
      <c r="SDB79" s="15"/>
      <c r="SDC79" s="15"/>
      <c r="SDD79" s="15"/>
      <c r="SDE79" s="15"/>
      <c r="SDF79" s="15"/>
      <c r="SDG79" s="15"/>
      <c r="SDH79" s="15"/>
      <c r="SDI79" s="15"/>
      <c r="SDJ79" s="15"/>
      <c r="SDK79" s="15"/>
      <c r="SDL79" s="15"/>
      <c r="SDM79" s="15"/>
      <c r="SDN79" s="15"/>
      <c r="SDO79" s="15"/>
      <c r="SDP79" s="15"/>
      <c r="SDQ79" s="15"/>
      <c r="SDR79" s="15"/>
      <c r="SDS79" s="15"/>
      <c r="SDT79" s="15"/>
      <c r="SDU79" s="15"/>
      <c r="SDV79" s="15"/>
      <c r="SDW79" s="15"/>
      <c r="SDX79" s="15"/>
      <c r="SDY79" s="33"/>
      <c r="SDZ79" s="39"/>
      <c r="SEA79" s="15"/>
      <c r="SEB79" s="15"/>
      <c r="SEC79" s="15"/>
      <c r="SED79" s="15"/>
      <c r="SEE79" s="15"/>
      <c r="SEF79" s="15"/>
      <c r="SEG79" s="15"/>
      <c r="SEH79" s="15"/>
      <c r="SEI79" s="15"/>
      <c r="SEJ79" s="21"/>
      <c r="SEK79" s="21"/>
      <c r="SEL79" s="21"/>
      <c r="SEM79" s="21"/>
      <c r="SEN79" s="21"/>
      <c r="SEO79" s="21"/>
      <c r="SEP79" s="21"/>
      <c r="SEQ79" s="21"/>
      <c r="SER79" s="21"/>
      <c r="SES79" s="21"/>
      <c r="SET79" s="21"/>
      <c r="SEU79" s="21"/>
      <c r="SEV79" s="21"/>
      <c r="SEW79" s="21"/>
      <c r="SEX79" s="21"/>
      <c r="SEY79" s="21"/>
      <c r="SEZ79" s="33"/>
      <c r="SFA79" s="31"/>
      <c r="SFB79" s="15"/>
      <c r="SFC79" s="15"/>
      <c r="SFD79" s="15"/>
      <c r="SFE79" s="15"/>
      <c r="SFF79" s="15"/>
      <c r="SFG79" s="15"/>
      <c r="SFH79" s="15"/>
      <c r="SFI79" s="15"/>
      <c r="SFJ79" s="15"/>
      <c r="SFK79" s="15"/>
      <c r="SFL79" s="15"/>
      <c r="SFM79" s="15"/>
      <c r="SFN79" s="15"/>
      <c r="SFO79" s="15"/>
      <c r="SFP79" s="15"/>
      <c r="SFQ79" s="15"/>
      <c r="SFR79" s="15"/>
      <c r="SFS79" s="15"/>
      <c r="SFT79" s="15"/>
      <c r="SFU79" s="15"/>
      <c r="SFV79" s="15"/>
      <c r="SFW79" s="15"/>
      <c r="SFX79" s="15"/>
      <c r="SFY79" s="33"/>
      <c r="SFZ79" s="39"/>
      <c r="SGA79" s="15"/>
      <c r="SGB79" s="15"/>
      <c r="SGC79" s="15"/>
      <c r="SGD79" s="15"/>
      <c r="SGE79" s="15"/>
      <c r="SGF79" s="15"/>
      <c r="SGG79" s="15"/>
      <c r="SGH79" s="15"/>
      <c r="SGI79" s="15"/>
      <c r="SGJ79" s="21"/>
      <c r="SGK79" s="21"/>
      <c r="SGL79" s="21"/>
      <c r="SGM79" s="21"/>
      <c r="SGN79" s="21"/>
      <c r="SGO79" s="21"/>
      <c r="SGP79" s="21"/>
      <c r="SGQ79" s="21"/>
      <c r="SGR79" s="21"/>
      <c r="SGS79" s="21"/>
      <c r="SGT79" s="21"/>
      <c r="SGU79" s="21"/>
      <c r="SGV79" s="21"/>
      <c r="SGW79" s="21"/>
      <c r="SGX79" s="21"/>
      <c r="SGY79" s="21"/>
      <c r="SGZ79" s="33"/>
      <c r="SHA79" s="31"/>
      <c r="SHB79" s="15"/>
      <c r="SHC79" s="15"/>
      <c r="SHD79" s="15"/>
      <c r="SHE79" s="15"/>
      <c r="SHF79" s="15"/>
      <c r="SHG79" s="15"/>
      <c r="SHH79" s="15"/>
      <c r="SHI79" s="15"/>
      <c r="SHJ79" s="15"/>
      <c r="SHK79" s="15"/>
      <c r="SHL79" s="15"/>
      <c r="SHM79" s="15"/>
      <c r="SHN79" s="15"/>
      <c r="SHO79" s="15"/>
      <c r="SHP79" s="15"/>
      <c r="SHQ79" s="15"/>
      <c r="SHR79" s="15"/>
      <c r="SHS79" s="15"/>
      <c r="SHT79" s="15"/>
      <c r="SHU79" s="15"/>
      <c r="SHV79" s="15"/>
      <c r="SHW79" s="15"/>
      <c r="SHX79" s="15"/>
      <c r="SHY79" s="33"/>
      <c r="SHZ79" s="39"/>
      <c r="SIA79" s="15"/>
      <c r="SIB79" s="15"/>
      <c r="SIC79" s="15"/>
      <c r="SID79" s="15"/>
      <c r="SIE79" s="15"/>
      <c r="SIF79" s="15"/>
      <c r="SIG79" s="15"/>
      <c r="SIH79" s="15"/>
      <c r="SII79" s="15"/>
      <c r="SIJ79" s="21"/>
      <c r="SIK79" s="21"/>
      <c r="SIL79" s="21"/>
      <c r="SIM79" s="21"/>
      <c r="SIN79" s="21"/>
      <c r="SIO79" s="21"/>
      <c r="SIP79" s="21"/>
      <c r="SIQ79" s="21"/>
      <c r="SIR79" s="21"/>
      <c r="SIS79" s="21"/>
      <c r="SIT79" s="21"/>
      <c r="SIU79" s="21"/>
      <c r="SIV79" s="21"/>
      <c r="SIW79" s="21"/>
      <c r="SIX79" s="21"/>
      <c r="SIY79" s="21"/>
      <c r="SIZ79" s="33"/>
      <c r="SJA79" s="31"/>
      <c r="SJB79" s="15"/>
      <c r="SJC79" s="15"/>
      <c r="SJD79" s="15"/>
      <c r="SJE79" s="15"/>
      <c r="SJF79" s="15"/>
      <c r="SJG79" s="15"/>
      <c r="SJH79" s="15"/>
      <c r="SJI79" s="15"/>
      <c r="SJJ79" s="15"/>
      <c r="SJK79" s="15"/>
      <c r="SJL79" s="15"/>
      <c r="SJM79" s="15"/>
      <c r="SJN79" s="15"/>
      <c r="SJO79" s="15"/>
      <c r="SJP79" s="15"/>
      <c r="SJQ79" s="15"/>
      <c r="SJR79" s="15"/>
      <c r="SJS79" s="15"/>
      <c r="SJT79" s="15"/>
      <c r="SJU79" s="15"/>
      <c r="SJV79" s="15"/>
      <c r="SJW79" s="15"/>
      <c r="SJX79" s="15"/>
      <c r="SJY79" s="33"/>
      <c r="SJZ79" s="39"/>
      <c r="SKA79" s="15"/>
      <c r="SKB79" s="15"/>
      <c r="SKC79" s="15"/>
      <c r="SKD79" s="15"/>
      <c r="SKE79" s="15"/>
      <c r="SKF79" s="15"/>
      <c r="SKG79" s="15"/>
      <c r="SKH79" s="15"/>
      <c r="SKI79" s="15"/>
      <c r="SKJ79" s="21"/>
      <c r="SKK79" s="21"/>
      <c r="SKL79" s="21"/>
      <c r="SKM79" s="21"/>
      <c r="SKN79" s="21"/>
      <c r="SKO79" s="21"/>
      <c r="SKP79" s="21"/>
      <c r="SKQ79" s="21"/>
      <c r="SKR79" s="21"/>
      <c r="SKS79" s="21"/>
      <c r="SKT79" s="21"/>
      <c r="SKU79" s="21"/>
      <c r="SKV79" s="21"/>
      <c r="SKW79" s="21"/>
      <c r="SKX79" s="21"/>
      <c r="SKY79" s="21"/>
      <c r="SKZ79" s="33"/>
      <c r="SLA79" s="31"/>
      <c r="SLB79" s="15"/>
      <c r="SLC79" s="15"/>
      <c r="SLD79" s="15"/>
      <c r="SLE79" s="15"/>
      <c r="SLF79" s="15"/>
      <c r="SLG79" s="15"/>
      <c r="SLH79" s="15"/>
      <c r="SLI79" s="15"/>
      <c r="SLJ79" s="15"/>
      <c r="SLK79" s="15"/>
      <c r="SLL79" s="15"/>
      <c r="SLM79" s="15"/>
      <c r="SLN79" s="15"/>
      <c r="SLO79" s="15"/>
      <c r="SLP79" s="15"/>
      <c r="SLQ79" s="15"/>
      <c r="SLR79" s="15"/>
      <c r="SLS79" s="15"/>
      <c r="SLT79" s="15"/>
      <c r="SLU79" s="15"/>
      <c r="SLV79" s="15"/>
      <c r="SLW79" s="15"/>
      <c r="SLX79" s="15"/>
      <c r="SLY79" s="33"/>
      <c r="SLZ79" s="39"/>
      <c r="SMA79" s="15"/>
      <c r="SMB79" s="15"/>
      <c r="SMC79" s="15"/>
      <c r="SMD79" s="15"/>
      <c r="SME79" s="15"/>
      <c r="SMF79" s="15"/>
      <c r="SMG79" s="15"/>
      <c r="SMH79" s="15"/>
      <c r="SMI79" s="15"/>
      <c r="SMJ79" s="21"/>
      <c r="SMK79" s="21"/>
      <c r="SML79" s="21"/>
      <c r="SMM79" s="21"/>
      <c r="SMN79" s="21"/>
      <c r="SMO79" s="21"/>
      <c r="SMP79" s="21"/>
      <c r="SMQ79" s="21"/>
      <c r="SMR79" s="21"/>
      <c r="SMS79" s="21"/>
      <c r="SMT79" s="21"/>
      <c r="SMU79" s="21"/>
      <c r="SMV79" s="21"/>
      <c r="SMW79" s="21"/>
      <c r="SMX79" s="21"/>
      <c r="SMY79" s="21"/>
      <c r="SMZ79" s="33"/>
      <c r="SNA79" s="31"/>
      <c r="SNB79" s="15"/>
      <c r="SNC79" s="15"/>
      <c r="SND79" s="15"/>
      <c r="SNE79" s="15"/>
      <c r="SNF79" s="15"/>
      <c r="SNG79" s="15"/>
      <c r="SNH79" s="15"/>
      <c r="SNI79" s="15"/>
      <c r="SNJ79" s="15"/>
      <c r="SNK79" s="15"/>
      <c r="SNL79" s="15"/>
      <c r="SNM79" s="15"/>
      <c r="SNN79" s="15"/>
      <c r="SNO79" s="15"/>
      <c r="SNP79" s="15"/>
      <c r="SNQ79" s="15"/>
      <c r="SNR79" s="15"/>
      <c r="SNS79" s="15"/>
      <c r="SNT79" s="15"/>
      <c r="SNU79" s="15"/>
      <c r="SNV79" s="15"/>
      <c r="SNW79" s="15"/>
      <c r="SNX79" s="15"/>
      <c r="SNY79" s="33"/>
      <c r="SNZ79" s="39"/>
      <c r="SOA79" s="15"/>
      <c r="SOB79" s="15"/>
      <c r="SOC79" s="15"/>
      <c r="SOD79" s="15"/>
      <c r="SOE79" s="15"/>
      <c r="SOF79" s="15"/>
      <c r="SOG79" s="15"/>
      <c r="SOH79" s="15"/>
      <c r="SOI79" s="15"/>
      <c r="SOJ79" s="21"/>
      <c r="SOK79" s="21"/>
      <c r="SOL79" s="21"/>
      <c r="SOM79" s="21"/>
      <c r="SON79" s="21"/>
      <c r="SOO79" s="21"/>
      <c r="SOP79" s="21"/>
      <c r="SOQ79" s="21"/>
      <c r="SOR79" s="21"/>
      <c r="SOS79" s="21"/>
      <c r="SOT79" s="21"/>
      <c r="SOU79" s="21"/>
      <c r="SOV79" s="21"/>
      <c r="SOW79" s="21"/>
      <c r="SOX79" s="21"/>
      <c r="SOY79" s="21"/>
      <c r="SOZ79" s="33"/>
      <c r="SPA79" s="31"/>
      <c r="SPB79" s="15"/>
      <c r="SPC79" s="15"/>
      <c r="SPD79" s="15"/>
      <c r="SPE79" s="15"/>
      <c r="SPF79" s="15"/>
      <c r="SPG79" s="15"/>
      <c r="SPH79" s="15"/>
      <c r="SPI79" s="15"/>
      <c r="SPJ79" s="15"/>
      <c r="SPK79" s="15"/>
      <c r="SPL79" s="15"/>
      <c r="SPM79" s="15"/>
      <c r="SPN79" s="15"/>
      <c r="SPO79" s="15"/>
      <c r="SPP79" s="15"/>
      <c r="SPQ79" s="15"/>
      <c r="SPR79" s="15"/>
      <c r="SPS79" s="15"/>
      <c r="SPT79" s="15"/>
      <c r="SPU79" s="15"/>
      <c r="SPV79" s="15"/>
      <c r="SPW79" s="15"/>
      <c r="SPX79" s="15"/>
      <c r="SPY79" s="33"/>
      <c r="SPZ79" s="39"/>
      <c r="SQA79" s="15"/>
      <c r="SQB79" s="15"/>
      <c r="SQC79" s="15"/>
      <c r="SQD79" s="15"/>
      <c r="SQE79" s="15"/>
      <c r="SQF79" s="15"/>
      <c r="SQG79" s="15"/>
      <c r="SQH79" s="15"/>
      <c r="SQI79" s="15"/>
      <c r="SQJ79" s="21"/>
      <c r="SQK79" s="21"/>
      <c r="SQL79" s="21"/>
      <c r="SQM79" s="21"/>
      <c r="SQN79" s="21"/>
      <c r="SQO79" s="21"/>
      <c r="SQP79" s="21"/>
      <c r="SQQ79" s="21"/>
      <c r="SQR79" s="21"/>
      <c r="SQS79" s="21"/>
      <c r="SQT79" s="21"/>
      <c r="SQU79" s="21"/>
      <c r="SQV79" s="21"/>
      <c r="SQW79" s="21"/>
      <c r="SQX79" s="21"/>
      <c r="SQY79" s="21"/>
      <c r="SQZ79" s="33"/>
      <c r="SRA79" s="31"/>
      <c r="SRB79" s="15"/>
      <c r="SRC79" s="15"/>
      <c r="SRD79" s="15"/>
      <c r="SRE79" s="15"/>
      <c r="SRF79" s="15"/>
      <c r="SRG79" s="15"/>
      <c r="SRH79" s="15"/>
      <c r="SRI79" s="15"/>
      <c r="SRJ79" s="15"/>
      <c r="SRK79" s="15"/>
      <c r="SRL79" s="15"/>
      <c r="SRM79" s="15"/>
      <c r="SRN79" s="15"/>
      <c r="SRO79" s="15"/>
      <c r="SRP79" s="15"/>
      <c r="SRQ79" s="15"/>
      <c r="SRR79" s="15"/>
      <c r="SRS79" s="15"/>
      <c r="SRT79" s="15"/>
      <c r="SRU79" s="15"/>
      <c r="SRV79" s="15"/>
      <c r="SRW79" s="15"/>
      <c r="SRX79" s="15"/>
      <c r="SRY79" s="33"/>
      <c r="SRZ79" s="39"/>
      <c r="SSA79" s="15"/>
      <c r="SSB79" s="15"/>
      <c r="SSC79" s="15"/>
      <c r="SSD79" s="15"/>
      <c r="SSE79" s="15"/>
      <c r="SSF79" s="15"/>
      <c r="SSG79" s="15"/>
      <c r="SSH79" s="15"/>
      <c r="SSI79" s="15"/>
      <c r="SSJ79" s="21"/>
      <c r="SSK79" s="21"/>
      <c r="SSL79" s="21"/>
      <c r="SSM79" s="21"/>
      <c r="SSN79" s="21"/>
      <c r="SSO79" s="21"/>
      <c r="SSP79" s="21"/>
      <c r="SSQ79" s="21"/>
      <c r="SSR79" s="21"/>
      <c r="SSS79" s="21"/>
      <c r="SST79" s="21"/>
      <c r="SSU79" s="21"/>
      <c r="SSV79" s="21"/>
      <c r="SSW79" s="21"/>
      <c r="SSX79" s="21"/>
      <c r="SSY79" s="21"/>
      <c r="SSZ79" s="33"/>
      <c r="STA79" s="31"/>
      <c r="STB79" s="15"/>
      <c r="STC79" s="15"/>
      <c r="STD79" s="15"/>
      <c r="STE79" s="15"/>
      <c r="STF79" s="15"/>
      <c r="STG79" s="15"/>
      <c r="STH79" s="15"/>
      <c r="STI79" s="15"/>
      <c r="STJ79" s="15"/>
      <c r="STK79" s="15"/>
      <c r="STL79" s="15"/>
      <c r="STM79" s="15"/>
      <c r="STN79" s="15"/>
      <c r="STO79" s="15"/>
      <c r="STP79" s="15"/>
      <c r="STQ79" s="15"/>
      <c r="STR79" s="15"/>
      <c r="STS79" s="15"/>
      <c r="STT79" s="15"/>
      <c r="STU79" s="15"/>
      <c r="STV79" s="15"/>
      <c r="STW79" s="15"/>
      <c r="STX79" s="15"/>
      <c r="STY79" s="33"/>
      <c r="STZ79" s="39"/>
      <c r="SUA79" s="15"/>
      <c r="SUB79" s="15"/>
      <c r="SUC79" s="15"/>
      <c r="SUD79" s="15"/>
      <c r="SUE79" s="15"/>
      <c r="SUF79" s="15"/>
      <c r="SUG79" s="15"/>
      <c r="SUH79" s="15"/>
      <c r="SUI79" s="15"/>
      <c r="SUJ79" s="21"/>
      <c r="SUK79" s="21"/>
      <c r="SUL79" s="21"/>
      <c r="SUM79" s="21"/>
      <c r="SUN79" s="21"/>
      <c r="SUO79" s="21"/>
      <c r="SUP79" s="21"/>
      <c r="SUQ79" s="21"/>
      <c r="SUR79" s="21"/>
      <c r="SUS79" s="21"/>
      <c r="SUT79" s="21"/>
      <c r="SUU79" s="21"/>
      <c r="SUV79" s="21"/>
      <c r="SUW79" s="21"/>
      <c r="SUX79" s="21"/>
      <c r="SUY79" s="21"/>
      <c r="SUZ79" s="33"/>
      <c r="SVA79" s="31"/>
      <c r="SVB79" s="15"/>
      <c r="SVC79" s="15"/>
      <c r="SVD79" s="15"/>
      <c r="SVE79" s="15"/>
      <c r="SVF79" s="15"/>
      <c r="SVG79" s="15"/>
      <c r="SVH79" s="15"/>
      <c r="SVI79" s="15"/>
      <c r="SVJ79" s="15"/>
      <c r="SVK79" s="15"/>
      <c r="SVL79" s="15"/>
      <c r="SVM79" s="15"/>
      <c r="SVN79" s="15"/>
      <c r="SVO79" s="15"/>
      <c r="SVP79" s="15"/>
      <c r="SVQ79" s="15"/>
      <c r="SVR79" s="15"/>
      <c r="SVS79" s="15"/>
      <c r="SVT79" s="15"/>
      <c r="SVU79" s="15"/>
      <c r="SVV79" s="15"/>
      <c r="SVW79" s="15"/>
      <c r="SVX79" s="15"/>
      <c r="SVY79" s="33"/>
      <c r="SVZ79" s="39"/>
      <c r="SWA79" s="15"/>
      <c r="SWB79" s="15"/>
      <c r="SWC79" s="15"/>
      <c r="SWD79" s="15"/>
      <c r="SWE79" s="15"/>
      <c r="SWF79" s="15"/>
      <c r="SWG79" s="15"/>
      <c r="SWH79" s="15"/>
      <c r="SWI79" s="15"/>
      <c r="SWJ79" s="21"/>
      <c r="SWK79" s="21"/>
      <c r="SWL79" s="21"/>
      <c r="SWM79" s="21"/>
      <c r="SWN79" s="21"/>
      <c r="SWO79" s="21"/>
      <c r="SWP79" s="21"/>
      <c r="SWQ79" s="21"/>
      <c r="SWR79" s="21"/>
      <c r="SWS79" s="21"/>
      <c r="SWT79" s="21"/>
      <c r="SWU79" s="21"/>
      <c r="SWV79" s="21"/>
      <c r="SWW79" s="21"/>
      <c r="SWX79" s="21"/>
      <c r="SWY79" s="21"/>
      <c r="SWZ79" s="33"/>
      <c r="SXA79" s="31"/>
      <c r="SXB79" s="15"/>
      <c r="SXC79" s="15"/>
      <c r="SXD79" s="15"/>
      <c r="SXE79" s="15"/>
      <c r="SXF79" s="15"/>
      <c r="SXG79" s="15"/>
      <c r="SXH79" s="15"/>
      <c r="SXI79" s="15"/>
      <c r="SXJ79" s="15"/>
      <c r="SXK79" s="15"/>
      <c r="SXL79" s="15"/>
      <c r="SXM79" s="15"/>
      <c r="SXN79" s="15"/>
      <c r="SXO79" s="15"/>
      <c r="SXP79" s="15"/>
      <c r="SXQ79" s="15"/>
      <c r="SXR79" s="15"/>
      <c r="SXS79" s="15"/>
      <c r="SXT79" s="15"/>
      <c r="SXU79" s="15"/>
      <c r="SXV79" s="15"/>
      <c r="SXW79" s="15"/>
      <c r="SXX79" s="15"/>
      <c r="SXY79" s="33"/>
      <c r="SXZ79" s="39"/>
      <c r="SYA79" s="15"/>
      <c r="SYB79" s="15"/>
      <c r="SYC79" s="15"/>
      <c r="SYD79" s="15"/>
      <c r="SYE79" s="15"/>
      <c r="SYF79" s="15"/>
      <c r="SYG79" s="15"/>
      <c r="SYH79" s="15"/>
      <c r="SYI79" s="15"/>
      <c r="SYJ79" s="21"/>
      <c r="SYK79" s="21"/>
      <c r="SYL79" s="21"/>
      <c r="SYM79" s="21"/>
      <c r="SYN79" s="21"/>
      <c r="SYO79" s="21"/>
      <c r="SYP79" s="21"/>
      <c r="SYQ79" s="21"/>
      <c r="SYR79" s="21"/>
      <c r="SYS79" s="21"/>
      <c r="SYT79" s="21"/>
      <c r="SYU79" s="21"/>
      <c r="SYV79" s="21"/>
      <c r="SYW79" s="21"/>
      <c r="SYX79" s="21"/>
      <c r="SYY79" s="21"/>
      <c r="SYZ79" s="33"/>
      <c r="SZA79" s="31"/>
      <c r="SZB79" s="15"/>
      <c r="SZC79" s="15"/>
      <c r="SZD79" s="15"/>
      <c r="SZE79" s="15"/>
      <c r="SZF79" s="15"/>
      <c r="SZG79" s="15"/>
      <c r="SZH79" s="15"/>
      <c r="SZI79" s="15"/>
      <c r="SZJ79" s="15"/>
      <c r="SZK79" s="15"/>
      <c r="SZL79" s="15"/>
      <c r="SZM79" s="15"/>
      <c r="SZN79" s="15"/>
      <c r="SZO79" s="15"/>
      <c r="SZP79" s="15"/>
      <c r="SZQ79" s="15"/>
      <c r="SZR79" s="15"/>
      <c r="SZS79" s="15"/>
      <c r="SZT79" s="15"/>
      <c r="SZU79" s="15"/>
      <c r="SZV79" s="15"/>
      <c r="SZW79" s="15"/>
      <c r="SZX79" s="15"/>
      <c r="SZY79" s="33"/>
      <c r="SZZ79" s="39"/>
      <c r="TAA79" s="15"/>
      <c r="TAB79" s="15"/>
      <c r="TAC79" s="15"/>
      <c r="TAD79" s="15"/>
      <c r="TAE79" s="15"/>
      <c r="TAF79" s="15"/>
      <c r="TAG79" s="15"/>
      <c r="TAH79" s="15"/>
      <c r="TAI79" s="15"/>
      <c r="TAJ79" s="21"/>
      <c r="TAK79" s="21"/>
      <c r="TAL79" s="21"/>
      <c r="TAM79" s="21"/>
      <c r="TAN79" s="21"/>
      <c r="TAO79" s="21"/>
      <c r="TAP79" s="21"/>
      <c r="TAQ79" s="21"/>
      <c r="TAR79" s="21"/>
      <c r="TAS79" s="21"/>
      <c r="TAT79" s="21"/>
      <c r="TAU79" s="21"/>
      <c r="TAV79" s="21"/>
      <c r="TAW79" s="21"/>
      <c r="TAX79" s="21"/>
      <c r="TAY79" s="21"/>
      <c r="TAZ79" s="33"/>
      <c r="TBA79" s="31"/>
      <c r="TBB79" s="15"/>
      <c r="TBC79" s="15"/>
      <c r="TBD79" s="15"/>
      <c r="TBE79" s="15"/>
      <c r="TBF79" s="15"/>
      <c r="TBG79" s="15"/>
      <c r="TBH79" s="15"/>
      <c r="TBI79" s="15"/>
      <c r="TBJ79" s="15"/>
      <c r="TBK79" s="15"/>
      <c r="TBL79" s="15"/>
      <c r="TBM79" s="15"/>
      <c r="TBN79" s="15"/>
      <c r="TBO79" s="15"/>
      <c r="TBP79" s="15"/>
      <c r="TBQ79" s="15"/>
      <c r="TBR79" s="15"/>
      <c r="TBS79" s="15"/>
      <c r="TBT79" s="15"/>
      <c r="TBU79" s="15"/>
      <c r="TBV79" s="15"/>
      <c r="TBW79" s="15"/>
      <c r="TBX79" s="15"/>
      <c r="TBY79" s="33"/>
      <c r="TBZ79" s="39"/>
      <c r="TCA79" s="15"/>
      <c r="TCB79" s="15"/>
      <c r="TCC79" s="15"/>
      <c r="TCD79" s="15"/>
      <c r="TCE79" s="15"/>
      <c r="TCF79" s="15"/>
      <c r="TCG79" s="15"/>
      <c r="TCH79" s="15"/>
      <c r="TCI79" s="15"/>
      <c r="TCJ79" s="21"/>
      <c r="TCK79" s="21"/>
      <c r="TCL79" s="21"/>
      <c r="TCM79" s="21"/>
      <c r="TCN79" s="21"/>
      <c r="TCO79" s="21"/>
      <c r="TCP79" s="21"/>
      <c r="TCQ79" s="21"/>
      <c r="TCR79" s="21"/>
      <c r="TCS79" s="21"/>
      <c r="TCT79" s="21"/>
      <c r="TCU79" s="21"/>
      <c r="TCV79" s="21"/>
      <c r="TCW79" s="21"/>
      <c r="TCX79" s="21"/>
      <c r="TCY79" s="21"/>
      <c r="TCZ79" s="33"/>
      <c r="TDA79" s="31"/>
      <c r="TDB79" s="15"/>
      <c r="TDC79" s="15"/>
      <c r="TDD79" s="15"/>
      <c r="TDE79" s="15"/>
      <c r="TDF79" s="15"/>
      <c r="TDG79" s="15"/>
      <c r="TDH79" s="15"/>
      <c r="TDI79" s="15"/>
      <c r="TDJ79" s="15"/>
      <c r="TDK79" s="15"/>
      <c r="TDL79" s="15"/>
      <c r="TDM79" s="15"/>
      <c r="TDN79" s="15"/>
      <c r="TDO79" s="15"/>
      <c r="TDP79" s="15"/>
      <c r="TDQ79" s="15"/>
      <c r="TDR79" s="15"/>
      <c r="TDS79" s="15"/>
      <c r="TDT79" s="15"/>
      <c r="TDU79" s="15"/>
      <c r="TDV79" s="15"/>
      <c r="TDW79" s="15"/>
      <c r="TDX79" s="15"/>
      <c r="TDY79" s="33"/>
      <c r="TDZ79" s="39"/>
      <c r="TEA79" s="15"/>
      <c r="TEB79" s="15"/>
      <c r="TEC79" s="15"/>
      <c r="TED79" s="15"/>
      <c r="TEE79" s="15"/>
      <c r="TEF79" s="15"/>
      <c r="TEG79" s="15"/>
      <c r="TEH79" s="15"/>
      <c r="TEI79" s="15"/>
      <c r="TEJ79" s="21"/>
      <c r="TEK79" s="21"/>
      <c r="TEL79" s="21"/>
      <c r="TEM79" s="21"/>
      <c r="TEN79" s="21"/>
      <c r="TEO79" s="21"/>
      <c r="TEP79" s="21"/>
      <c r="TEQ79" s="21"/>
      <c r="TER79" s="21"/>
      <c r="TES79" s="21"/>
      <c r="TET79" s="21"/>
      <c r="TEU79" s="21"/>
      <c r="TEV79" s="21"/>
      <c r="TEW79" s="21"/>
      <c r="TEX79" s="21"/>
      <c r="TEY79" s="21"/>
      <c r="TEZ79" s="33"/>
      <c r="TFA79" s="31"/>
      <c r="TFB79" s="15"/>
      <c r="TFC79" s="15"/>
      <c r="TFD79" s="15"/>
      <c r="TFE79" s="15"/>
      <c r="TFF79" s="15"/>
      <c r="TFG79" s="15"/>
      <c r="TFH79" s="15"/>
      <c r="TFI79" s="15"/>
      <c r="TFJ79" s="15"/>
      <c r="TFK79" s="15"/>
      <c r="TFL79" s="15"/>
      <c r="TFM79" s="15"/>
      <c r="TFN79" s="15"/>
      <c r="TFO79" s="15"/>
      <c r="TFP79" s="15"/>
      <c r="TFQ79" s="15"/>
      <c r="TFR79" s="15"/>
      <c r="TFS79" s="15"/>
      <c r="TFT79" s="15"/>
      <c r="TFU79" s="15"/>
      <c r="TFV79" s="15"/>
      <c r="TFW79" s="15"/>
      <c r="TFX79" s="15"/>
      <c r="TFY79" s="33"/>
      <c r="TFZ79" s="39"/>
      <c r="TGA79" s="15"/>
      <c r="TGB79" s="15"/>
      <c r="TGC79" s="15"/>
      <c r="TGD79" s="15"/>
      <c r="TGE79" s="15"/>
      <c r="TGF79" s="15"/>
      <c r="TGG79" s="15"/>
      <c r="TGH79" s="15"/>
      <c r="TGI79" s="15"/>
      <c r="TGJ79" s="21"/>
      <c r="TGK79" s="21"/>
      <c r="TGL79" s="21"/>
      <c r="TGM79" s="21"/>
      <c r="TGN79" s="21"/>
      <c r="TGO79" s="21"/>
      <c r="TGP79" s="21"/>
      <c r="TGQ79" s="21"/>
      <c r="TGR79" s="21"/>
      <c r="TGS79" s="21"/>
      <c r="TGT79" s="21"/>
      <c r="TGU79" s="21"/>
      <c r="TGV79" s="21"/>
      <c r="TGW79" s="21"/>
      <c r="TGX79" s="21"/>
      <c r="TGY79" s="21"/>
      <c r="TGZ79" s="33"/>
      <c r="THA79" s="31"/>
      <c r="THB79" s="15"/>
      <c r="THC79" s="15"/>
      <c r="THD79" s="15"/>
      <c r="THE79" s="15"/>
      <c r="THF79" s="15"/>
      <c r="THG79" s="15"/>
      <c r="THH79" s="15"/>
      <c r="THI79" s="15"/>
      <c r="THJ79" s="15"/>
      <c r="THK79" s="15"/>
      <c r="THL79" s="15"/>
      <c r="THM79" s="15"/>
      <c r="THN79" s="15"/>
      <c r="THO79" s="15"/>
      <c r="THP79" s="15"/>
      <c r="THQ79" s="15"/>
      <c r="THR79" s="15"/>
      <c r="THS79" s="15"/>
      <c r="THT79" s="15"/>
      <c r="THU79" s="15"/>
      <c r="THV79" s="15"/>
      <c r="THW79" s="15"/>
      <c r="THX79" s="15"/>
      <c r="THY79" s="33"/>
      <c r="THZ79" s="39"/>
      <c r="TIA79" s="15"/>
      <c r="TIB79" s="15"/>
      <c r="TIC79" s="15"/>
      <c r="TID79" s="15"/>
      <c r="TIE79" s="15"/>
      <c r="TIF79" s="15"/>
      <c r="TIG79" s="15"/>
      <c r="TIH79" s="15"/>
      <c r="TII79" s="15"/>
      <c r="TIJ79" s="21"/>
      <c r="TIK79" s="21"/>
      <c r="TIL79" s="21"/>
      <c r="TIM79" s="21"/>
      <c r="TIN79" s="21"/>
      <c r="TIO79" s="21"/>
      <c r="TIP79" s="21"/>
      <c r="TIQ79" s="21"/>
      <c r="TIR79" s="21"/>
      <c r="TIS79" s="21"/>
      <c r="TIT79" s="21"/>
      <c r="TIU79" s="21"/>
      <c r="TIV79" s="21"/>
      <c r="TIW79" s="21"/>
      <c r="TIX79" s="21"/>
      <c r="TIY79" s="21"/>
      <c r="TIZ79" s="33"/>
      <c r="TJA79" s="31"/>
      <c r="TJB79" s="15"/>
      <c r="TJC79" s="15"/>
      <c r="TJD79" s="15"/>
      <c r="TJE79" s="15"/>
      <c r="TJF79" s="15"/>
      <c r="TJG79" s="15"/>
      <c r="TJH79" s="15"/>
      <c r="TJI79" s="15"/>
      <c r="TJJ79" s="15"/>
      <c r="TJK79" s="15"/>
      <c r="TJL79" s="15"/>
      <c r="TJM79" s="15"/>
      <c r="TJN79" s="15"/>
      <c r="TJO79" s="15"/>
      <c r="TJP79" s="15"/>
      <c r="TJQ79" s="15"/>
      <c r="TJR79" s="15"/>
      <c r="TJS79" s="15"/>
      <c r="TJT79" s="15"/>
      <c r="TJU79" s="15"/>
      <c r="TJV79" s="15"/>
      <c r="TJW79" s="15"/>
      <c r="TJX79" s="15"/>
      <c r="TJY79" s="33"/>
      <c r="TJZ79" s="39"/>
      <c r="TKA79" s="15"/>
      <c r="TKB79" s="15"/>
      <c r="TKC79" s="15"/>
      <c r="TKD79" s="15"/>
      <c r="TKE79" s="15"/>
      <c r="TKF79" s="15"/>
      <c r="TKG79" s="15"/>
      <c r="TKH79" s="15"/>
      <c r="TKI79" s="15"/>
      <c r="TKJ79" s="21"/>
      <c r="TKK79" s="21"/>
      <c r="TKL79" s="21"/>
      <c r="TKM79" s="21"/>
      <c r="TKN79" s="21"/>
      <c r="TKO79" s="21"/>
      <c r="TKP79" s="21"/>
      <c r="TKQ79" s="21"/>
      <c r="TKR79" s="21"/>
      <c r="TKS79" s="21"/>
      <c r="TKT79" s="21"/>
      <c r="TKU79" s="21"/>
      <c r="TKV79" s="21"/>
      <c r="TKW79" s="21"/>
      <c r="TKX79" s="21"/>
      <c r="TKY79" s="21"/>
      <c r="TKZ79" s="33"/>
      <c r="TLA79" s="31"/>
      <c r="TLB79" s="15"/>
      <c r="TLC79" s="15"/>
      <c r="TLD79" s="15"/>
      <c r="TLE79" s="15"/>
      <c r="TLF79" s="15"/>
      <c r="TLG79" s="15"/>
      <c r="TLH79" s="15"/>
      <c r="TLI79" s="15"/>
      <c r="TLJ79" s="15"/>
      <c r="TLK79" s="15"/>
      <c r="TLL79" s="15"/>
      <c r="TLM79" s="15"/>
      <c r="TLN79" s="15"/>
      <c r="TLO79" s="15"/>
      <c r="TLP79" s="15"/>
      <c r="TLQ79" s="15"/>
      <c r="TLR79" s="15"/>
      <c r="TLS79" s="15"/>
      <c r="TLT79" s="15"/>
      <c r="TLU79" s="15"/>
      <c r="TLV79" s="15"/>
      <c r="TLW79" s="15"/>
      <c r="TLX79" s="15"/>
      <c r="TLY79" s="33"/>
      <c r="TLZ79" s="39"/>
      <c r="TMA79" s="15"/>
      <c r="TMB79" s="15"/>
      <c r="TMC79" s="15"/>
      <c r="TMD79" s="15"/>
      <c r="TME79" s="15"/>
      <c r="TMF79" s="15"/>
      <c r="TMG79" s="15"/>
      <c r="TMH79" s="15"/>
      <c r="TMI79" s="15"/>
      <c r="TMJ79" s="21"/>
      <c r="TMK79" s="21"/>
      <c r="TML79" s="21"/>
      <c r="TMM79" s="21"/>
      <c r="TMN79" s="21"/>
      <c r="TMO79" s="21"/>
      <c r="TMP79" s="21"/>
      <c r="TMQ79" s="21"/>
      <c r="TMR79" s="21"/>
      <c r="TMS79" s="21"/>
      <c r="TMT79" s="21"/>
      <c r="TMU79" s="21"/>
      <c r="TMV79" s="21"/>
      <c r="TMW79" s="21"/>
      <c r="TMX79" s="21"/>
      <c r="TMY79" s="21"/>
      <c r="TMZ79" s="33"/>
      <c r="TNA79" s="31"/>
      <c r="TNB79" s="15"/>
      <c r="TNC79" s="15"/>
      <c r="TND79" s="15"/>
      <c r="TNE79" s="15"/>
      <c r="TNF79" s="15"/>
      <c r="TNG79" s="15"/>
      <c r="TNH79" s="15"/>
      <c r="TNI79" s="15"/>
      <c r="TNJ79" s="15"/>
      <c r="TNK79" s="15"/>
      <c r="TNL79" s="15"/>
      <c r="TNM79" s="15"/>
      <c r="TNN79" s="15"/>
      <c r="TNO79" s="15"/>
      <c r="TNP79" s="15"/>
      <c r="TNQ79" s="15"/>
      <c r="TNR79" s="15"/>
      <c r="TNS79" s="15"/>
      <c r="TNT79" s="15"/>
      <c r="TNU79" s="15"/>
      <c r="TNV79" s="15"/>
      <c r="TNW79" s="15"/>
      <c r="TNX79" s="15"/>
      <c r="TNY79" s="33"/>
      <c r="TNZ79" s="39"/>
      <c r="TOA79" s="15"/>
      <c r="TOB79" s="15"/>
      <c r="TOC79" s="15"/>
      <c r="TOD79" s="15"/>
      <c r="TOE79" s="15"/>
      <c r="TOF79" s="15"/>
      <c r="TOG79" s="15"/>
      <c r="TOH79" s="15"/>
      <c r="TOI79" s="15"/>
      <c r="TOJ79" s="21"/>
      <c r="TOK79" s="21"/>
      <c r="TOL79" s="21"/>
      <c r="TOM79" s="21"/>
      <c r="TON79" s="21"/>
      <c r="TOO79" s="21"/>
      <c r="TOP79" s="21"/>
      <c r="TOQ79" s="21"/>
      <c r="TOR79" s="21"/>
      <c r="TOS79" s="21"/>
      <c r="TOT79" s="21"/>
      <c r="TOU79" s="21"/>
      <c r="TOV79" s="21"/>
      <c r="TOW79" s="21"/>
      <c r="TOX79" s="21"/>
      <c r="TOY79" s="21"/>
      <c r="TOZ79" s="33"/>
      <c r="TPA79" s="31"/>
      <c r="TPB79" s="15"/>
      <c r="TPC79" s="15"/>
      <c r="TPD79" s="15"/>
      <c r="TPE79" s="15"/>
      <c r="TPF79" s="15"/>
      <c r="TPG79" s="15"/>
      <c r="TPH79" s="15"/>
      <c r="TPI79" s="15"/>
      <c r="TPJ79" s="15"/>
      <c r="TPK79" s="15"/>
      <c r="TPL79" s="15"/>
      <c r="TPM79" s="15"/>
      <c r="TPN79" s="15"/>
      <c r="TPO79" s="15"/>
      <c r="TPP79" s="15"/>
      <c r="TPQ79" s="15"/>
      <c r="TPR79" s="15"/>
      <c r="TPS79" s="15"/>
      <c r="TPT79" s="15"/>
      <c r="TPU79" s="15"/>
      <c r="TPV79" s="15"/>
      <c r="TPW79" s="15"/>
      <c r="TPX79" s="15"/>
      <c r="TPY79" s="33"/>
      <c r="TPZ79" s="39"/>
      <c r="TQA79" s="15"/>
      <c r="TQB79" s="15"/>
      <c r="TQC79" s="15"/>
      <c r="TQD79" s="15"/>
      <c r="TQE79" s="15"/>
      <c r="TQF79" s="15"/>
      <c r="TQG79" s="15"/>
      <c r="TQH79" s="15"/>
      <c r="TQI79" s="15"/>
      <c r="TQJ79" s="21"/>
      <c r="TQK79" s="21"/>
      <c r="TQL79" s="21"/>
      <c r="TQM79" s="21"/>
      <c r="TQN79" s="21"/>
      <c r="TQO79" s="21"/>
      <c r="TQP79" s="21"/>
      <c r="TQQ79" s="21"/>
      <c r="TQR79" s="21"/>
      <c r="TQS79" s="21"/>
      <c r="TQT79" s="21"/>
      <c r="TQU79" s="21"/>
      <c r="TQV79" s="21"/>
      <c r="TQW79" s="21"/>
      <c r="TQX79" s="21"/>
      <c r="TQY79" s="21"/>
      <c r="TQZ79" s="33"/>
      <c r="TRA79" s="31"/>
      <c r="TRB79" s="15"/>
      <c r="TRC79" s="15"/>
      <c r="TRD79" s="15"/>
      <c r="TRE79" s="15"/>
      <c r="TRF79" s="15"/>
      <c r="TRG79" s="15"/>
      <c r="TRH79" s="15"/>
      <c r="TRI79" s="15"/>
      <c r="TRJ79" s="15"/>
      <c r="TRK79" s="15"/>
      <c r="TRL79" s="15"/>
      <c r="TRM79" s="15"/>
      <c r="TRN79" s="15"/>
      <c r="TRO79" s="15"/>
      <c r="TRP79" s="15"/>
      <c r="TRQ79" s="15"/>
      <c r="TRR79" s="15"/>
      <c r="TRS79" s="15"/>
      <c r="TRT79" s="15"/>
      <c r="TRU79" s="15"/>
      <c r="TRV79" s="15"/>
      <c r="TRW79" s="15"/>
      <c r="TRX79" s="15"/>
      <c r="TRY79" s="33"/>
      <c r="TRZ79" s="39"/>
      <c r="TSA79" s="15"/>
      <c r="TSB79" s="15"/>
      <c r="TSC79" s="15"/>
      <c r="TSD79" s="15"/>
      <c r="TSE79" s="15"/>
      <c r="TSF79" s="15"/>
      <c r="TSG79" s="15"/>
      <c r="TSH79" s="15"/>
      <c r="TSI79" s="15"/>
      <c r="TSJ79" s="21"/>
      <c r="TSK79" s="21"/>
      <c r="TSL79" s="21"/>
      <c r="TSM79" s="21"/>
      <c r="TSN79" s="21"/>
      <c r="TSO79" s="21"/>
      <c r="TSP79" s="21"/>
      <c r="TSQ79" s="21"/>
      <c r="TSR79" s="21"/>
      <c r="TSS79" s="21"/>
      <c r="TST79" s="21"/>
      <c r="TSU79" s="21"/>
      <c r="TSV79" s="21"/>
      <c r="TSW79" s="21"/>
      <c r="TSX79" s="21"/>
      <c r="TSY79" s="21"/>
      <c r="TSZ79" s="33"/>
      <c r="TTA79" s="31"/>
      <c r="TTB79" s="15"/>
      <c r="TTC79" s="15"/>
      <c r="TTD79" s="15"/>
      <c r="TTE79" s="15"/>
      <c r="TTF79" s="15"/>
      <c r="TTG79" s="15"/>
      <c r="TTH79" s="15"/>
      <c r="TTI79" s="15"/>
      <c r="TTJ79" s="15"/>
      <c r="TTK79" s="15"/>
      <c r="TTL79" s="15"/>
      <c r="TTM79" s="15"/>
      <c r="TTN79" s="15"/>
      <c r="TTO79" s="15"/>
      <c r="TTP79" s="15"/>
      <c r="TTQ79" s="15"/>
      <c r="TTR79" s="15"/>
      <c r="TTS79" s="15"/>
      <c r="TTT79" s="15"/>
      <c r="TTU79" s="15"/>
      <c r="TTV79" s="15"/>
      <c r="TTW79" s="15"/>
      <c r="TTX79" s="15"/>
      <c r="TTY79" s="33"/>
      <c r="TTZ79" s="39"/>
      <c r="TUA79" s="15"/>
      <c r="TUB79" s="15"/>
      <c r="TUC79" s="15"/>
      <c r="TUD79" s="15"/>
      <c r="TUE79" s="15"/>
      <c r="TUF79" s="15"/>
      <c r="TUG79" s="15"/>
      <c r="TUH79" s="15"/>
      <c r="TUI79" s="15"/>
      <c r="TUJ79" s="21"/>
      <c r="TUK79" s="21"/>
      <c r="TUL79" s="21"/>
      <c r="TUM79" s="21"/>
      <c r="TUN79" s="21"/>
      <c r="TUO79" s="21"/>
      <c r="TUP79" s="21"/>
      <c r="TUQ79" s="21"/>
      <c r="TUR79" s="21"/>
      <c r="TUS79" s="21"/>
      <c r="TUT79" s="21"/>
      <c r="TUU79" s="21"/>
      <c r="TUV79" s="21"/>
      <c r="TUW79" s="21"/>
      <c r="TUX79" s="21"/>
      <c r="TUY79" s="21"/>
      <c r="TUZ79" s="33"/>
      <c r="TVA79" s="31"/>
      <c r="TVB79" s="15"/>
      <c r="TVC79" s="15"/>
      <c r="TVD79" s="15"/>
      <c r="TVE79" s="15"/>
      <c r="TVF79" s="15"/>
      <c r="TVG79" s="15"/>
      <c r="TVH79" s="15"/>
      <c r="TVI79" s="15"/>
      <c r="TVJ79" s="15"/>
      <c r="TVK79" s="15"/>
      <c r="TVL79" s="15"/>
      <c r="TVM79" s="15"/>
      <c r="TVN79" s="15"/>
      <c r="TVO79" s="15"/>
      <c r="TVP79" s="15"/>
      <c r="TVQ79" s="15"/>
      <c r="TVR79" s="15"/>
      <c r="TVS79" s="15"/>
      <c r="TVT79" s="15"/>
      <c r="TVU79" s="15"/>
      <c r="TVV79" s="15"/>
      <c r="TVW79" s="15"/>
      <c r="TVX79" s="15"/>
      <c r="TVY79" s="33"/>
      <c r="TVZ79" s="39"/>
      <c r="TWA79" s="15"/>
      <c r="TWB79" s="15"/>
      <c r="TWC79" s="15"/>
      <c r="TWD79" s="15"/>
      <c r="TWE79" s="15"/>
      <c r="TWF79" s="15"/>
      <c r="TWG79" s="15"/>
      <c r="TWH79" s="15"/>
      <c r="TWI79" s="15"/>
      <c r="TWJ79" s="21"/>
      <c r="TWK79" s="21"/>
      <c r="TWL79" s="21"/>
      <c r="TWM79" s="21"/>
      <c r="TWN79" s="21"/>
      <c r="TWO79" s="21"/>
      <c r="TWP79" s="21"/>
      <c r="TWQ79" s="21"/>
      <c r="TWR79" s="21"/>
      <c r="TWS79" s="21"/>
      <c r="TWT79" s="21"/>
      <c r="TWU79" s="21"/>
      <c r="TWV79" s="21"/>
      <c r="TWW79" s="21"/>
      <c r="TWX79" s="21"/>
      <c r="TWY79" s="21"/>
      <c r="TWZ79" s="33"/>
      <c r="TXA79" s="31"/>
      <c r="TXB79" s="15"/>
      <c r="TXC79" s="15"/>
      <c r="TXD79" s="15"/>
      <c r="TXE79" s="15"/>
      <c r="TXF79" s="15"/>
      <c r="TXG79" s="15"/>
      <c r="TXH79" s="15"/>
      <c r="TXI79" s="15"/>
      <c r="TXJ79" s="15"/>
      <c r="TXK79" s="15"/>
      <c r="TXL79" s="15"/>
      <c r="TXM79" s="15"/>
      <c r="TXN79" s="15"/>
      <c r="TXO79" s="15"/>
      <c r="TXP79" s="15"/>
      <c r="TXQ79" s="15"/>
      <c r="TXR79" s="15"/>
      <c r="TXS79" s="15"/>
      <c r="TXT79" s="15"/>
      <c r="TXU79" s="15"/>
      <c r="TXV79" s="15"/>
      <c r="TXW79" s="15"/>
      <c r="TXX79" s="15"/>
      <c r="TXY79" s="33"/>
      <c r="TXZ79" s="39"/>
      <c r="TYA79" s="15"/>
      <c r="TYB79" s="15"/>
      <c r="TYC79" s="15"/>
      <c r="TYD79" s="15"/>
      <c r="TYE79" s="15"/>
      <c r="TYF79" s="15"/>
      <c r="TYG79" s="15"/>
      <c r="TYH79" s="15"/>
      <c r="TYI79" s="15"/>
      <c r="TYJ79" s="21"/>
      <c r="TYK79" s="21"/>
      <c r="TYL79" s="21"/>
      <c r="TYM79" s="21"/>
      <c r="TYN79" s="21"/>
      <c r="TYO79" s="21"/>
      <c r="TYP79" s="21"/>
      <c r="TYQ79" s="21"/>
      <c r="TYR79" s="21"/>
      <c r="TYS79" s="21"/>
      <c r="TYT79" s="21"/>
      <c r="TYU79" s="21"/>
      <c r="TYV79" s="21"/>
      <c r="TYW79" s="21"/>
      <c r="TYX79" s="21"/>
      <c r="TYY79" s="21"/>
      <c r="TYZ79" s="33"/>
      <c r="TZA79" s="31"/>
      <c r="TZB79" s="15"/>
      <c r="TZC79" s="15"/>
      <c r="TZD79" s="15"/>
      <c r="TZE79" s="15"/>
      <c r="TZF79" s="15"/>
      <c r="TZG79" s="15"/>
      <c r="TZH79" s="15"/>
      <c r="TZI79" s="15"/>
      <c r="TZJ79" s="15"/>
      <c r="TZK79" s="15"/>
      <c r="TZL79" s="15"/>
      <c r="TZM79" s="15"/>
      <c r="TZN79" s="15"/>
      <c r="TZO79" s="15"/>
      <c r="TZP79" s="15"/>
      <c r="TZQ79" s="15"/>
      <c r="TZR79" s="15"/>
      <c r="TZS79" s="15"/>
      <c r="TZT79" s="15"/>
      <c r="TZU79" s="15"/>
      <c r="TZV79" s="15"/>
      <c r="TZW79" s="15"/>
      <c r="TZX79" s="15"/>
      <c r="TZY79" s="33"/>
      <c r="TZZ79" s="39"/>
      <c r="UAA79" s="15"/>
      <c r="UAB79" s="15"/>
      <c r="UAC79" s="15"/>
      <c r="UAD79" s="15"/>
      <c r="UAE79" s="15"/>
      <c r="UAF79" s="15"/>
      <c r="UAG79" s="15"/>
      <c r="UAH79" s="15"/>
      <c r="UAI79" s="15"/>
      <c r="UAJ79" s="21"/>
      <c r="UAK79" s="21"/>
      <c r="UAL79" s="21"/>
      <c r="UAM79" s="21"/>
      <c r="UAN79" s="21"/>
      <c r="UAO79" s="21"/>
      <c r="UAP79" s="21"/>
      <c r="UAQ79" s="21"/>
      <c r="UAR79" s="21"/>
      <c r="UAS79" s="21"/>
      <c r="UAT79" s="21"/>
      <c r="UAU79" s="21"/>
      <c r="UAV79" s="21"/>
      <c r="UAW79" s="21"/>
      <c r="UAX79" s="21"/>
      <c r="UAY79" s="21"/>
      <c r="UAZ79" s="33"/>
      <c r="UBA79" s="31"/>
      <c r="UBB79" s="15"/>
      <c r="UBC79" s="15"/>
      <c r="UBD79" s="15"/>
      <c r="UBE79" s="15"/>
      <c r="UBF79" s="15"/>
      <c r="UBG79" s="15"/>
      <c r="UBH79" s="15"/>
      <c r="UBI79" s="15"/>
      <c r="UBJ79" s="15"/>
      <c r="UBK79" s="15"/>
      <c r="UBL79" s="15"/>
      <c r="UBM79" s="15"/>
      <c r="UBN79" s="15"/>
      <c r="UBO79" s="15"/>
      <c r="UBP79" s="15"/>
      <c r="UBQ79" s="15"/>
      <c r="UBR79" s="15"/>
      <c r="UBS79" s="15"/>
      <c r="UBT79" s="15"/>
      <c r="UBU79" s="15"/>
      <c r="UBV79" s="15"/>
      <c r="UBW79" s="15"/>
      <c r="UBX79" s="15"/>
      <c r="UBY79" s="33"/>
      <c r="UBZ79" s="39"/>
      <c r="UCA79" s="15"/>
      <c r="UCB79" s="15"/>
      <c r="UCC79" s="15"/>
      <c r="UCD79" s="15"/>
      <c r="UCE79" s="15"/>
      <c r="UCF79" s="15"/>
      <c r="UCG79" s="15"/>
      <c r="UCH79" s="15"/>
      <c r="UCI79" s="15"/>
      <c r="UCJ79" s="21"/>
      <c r="UCK79" s="21"/>
      <c r="UCL79" s="21"/>
      <c r="UCM79" s="21"/>
      <c r="UCN79" s="21"/>
      <c r="UCO79" s="21"/>
      <c r="UCP79" s="21"/>
      <c r="UCQ79" s="21"/>
      <c r="UCR79" s="21"/>
      <c r="UCS79" s="21"/>
      <c r="UCT79" s="21"/>
      <c r="UCU79" s="21"/>
      <c r="UCV79" s="21"/>
      <c r="UCW79" s="21"/>
      <c r="UCX79" s="21"/>
      <c r="UCY79" s="21"/>
      <c r="UCZ79" s="33"/>
      <c r="UDA79" s="31"/>
      <c r="UDB79" s="15"/>
      <c r="UDC79" s="15"/>
      <c r="UDD79" s="15"/>
      <c r="UDE79" s="15"/>
      <c r="UDF79" s="15"/>
      <c r="UDG79" s="15"/>
      <c r="UDH79" s="15"/>
      <c r="UDI79" s="15"/>
      <c r="UDJ79" s="15"/>
      <c r="UDK79" s="15"/>
      <c r="UDL79" s="15"/>
      <c r="UDM79" s="15"/>
      <c r="UDN79" s="15"/>
      <c r="UDO79" s="15"/>
      <c r="UDP79" s="15"/>
      <c r="UDQ79" s="15"/>
      <c r="UDR79" s="15"/>
      <c r="UDS79" s="15"/>
      <c r="UDT79" s="15"/>
      <c r="UDU79" s="15"/>
      <c r="UDV79" s="15"/>
      <c r="UDW79" s="15"/>
      <c r="UDX79" s="15"/>
      <c r="UDY79" s="33"/>
      <c r="UDZ79" s="39"/>
      <c r="UEA79" s="15"/>
      <c r="UEB79" s="15"/>
      <c r="UEC79" s="15"/>
      <c r="UED79" s="15"/>
      <c r="UEE79" s="15"/>
      <c r="UEF79" s="15"/>
      <c r="UEG79" s="15"/>
      <c r="UEH79" s="15"/>
      <c r="UEI79" s="15"/>
      <c r="UEJ79" s="21"/>
      <c r="UEK79" s="21"/>
      <c r="UEL79" s="21"/>
      <c r="UEM79" s="21"/>
      <c r="UEN79" s="21"/>
      <c r="UEO79" s="21"/>
      <c r="UEP79" s="21"/>
      <c r="UEQ79" s="21"/>
      <c r="UER79" s="21"/>
      <c r="UES79" s="21"/>
      <c r="UET79" s="21"/>
      <c r="UEU79" s="21"/>
      <c r="UEV79" s="21"/>
      <c r="UEW79" s="21"/>
      <c r="UEX79" s="21"/>
      <c r="UEY79" s="21"/>
      <c r="UEZ79" s="33"/>
      <c r="UFA79" s="31"/>
      <c r="UFB79" s="15"/>
      <c r="UFC79" s="15"/>
      <c r="UFD79" s="15"/>
      <c r="UFE79" s="15"/>
      <c r="UFF79" s="15"/>
      <c r="UFG79" s="15"/>
      <c r="UFH79" s="15"/>
      <c r="UFI79" s="15"/>
      <c r="UFJ79" s="15"/>
      <c r="UFK79" s="15"/>
      <c r="UFL79" s="15"/>
      <c r="UFM79" s="15"/>
      <c r="UFN79" s="15"/>
      <c r="UFO79" s="15"/>
      <c r="UFP79" s="15"/>
      <c r="UFQ79" s="15"/>
      <c r="UFR79" s="15"/>
      <c r="UFS79" s="15"/>
      <c r="UFT79" s="15"/>
      <c r="UFU79" s="15"/>
      <c r="UFV79" s="15"/>
      <c r="UFW79" s="15"/>
      <c r="UFX79" s="15"/>
      <c r="UFY79" s="33"/>
      <c r="UFZ79" s="39"/>
      <c r="UGA79" s="15"/>
      <c r="UGB79" s="15"/>
      <c r="UGC79" s="15"/>
      <c r="UGD79" s="15"/>
      <c r="UGE79" s="15"/>
      <c r="UGF79" s="15"/>
      <c r="UGG79" s="15"/>
      <c r="UGH79" s="15"/>
      <c r="UGI79" s="15"/>
      <c r="UGJ79" s="21"/>
      <c r="UGK79" s="21"/>
      <c r="UGL79" s="21"/>
      <c r="UGM79" s="21"/>
      <c r="UGN79" s="21"/>
      <c r="UGO79" s="21"/>
      <c r="UGP79" s="21"/>
      <c r="UGQ79" s="21"/>
      <c r="UGR79" s="21"/>
      <c r="UGS79" s="21"/>
      <c r="UGT79" s="21"/>
      <c r="UGU79" s="21"/>
      <c r="UGV79" s="21"/>
      <c r="UGW79" s="21"/>
      <c r="UGX79" s="21"/>
      <c r="UGY79" s="21"/>
      <c r="UGZ79" s="33"/>
      <c r="UHA79" s="31"/>
      <c r="UHB79" s="15"/>
      <c r="UHC79" s="15"/>
      <c r="UHD79" s="15"/>
      <c r="UHE79" s="15"/>
      <c r="UHF79" s="15"/>
      <c r="UHG79" s="15"/>
      <c r="UHH79" s="15"/>
      <c r="UHI79" s="15"/>
      <c r="UHJ79" s="15"/>
      <c r="UHK79" s="15"/>
      <c r="UHL79" s="15"/>
      <c r="UHM79" s="15"/>
      <c r="UHN79" s="15"/>
      <c r="UHO79" s="15"/>
      <c r="UHP79" s="15"/>
      <c r="UHQ79" s="15"/>
      <c r="UHR79" s="15"/>
      <c r="UHS79" s="15"/>
      <c r="UHT79" s="15"/>
      <c r="UHU79" s="15"/>
      <c r="UHV79" s="15"/>
      <c r="UHW79" s="15"/>
      <c r="UHX79" s="15"/>
      <c r="UHY79" s="33"/>
      <c r="UHZ79" s="39"/>
      <c r="UIA79" s="15"/>
      <c r="UIB79" s="15"/>
      <c r="UIC79" s="15"/>
      <c r="UID79" s="15"/>
      <c r="UIE79" s="15"/>
      <c r="UIF79" s="15"/>
      <c r="UIG79" s="15"/>
      <c r="UIH79" s="15"/>
      <c r="UII79" s="15"/>
      <c r="UIJ79" s="21"/>
      <c r="UIK79" s="21"/>
      <c r="UIL79" s="21"/>
      <c r="UIM79" s="21"/>
      <c r="UIN79" s="21"/>
      <c r="UIO79" s="21"/>
      <c r="UIP79" s="21"/>
      <c r="UIQ79" s="21"/>
      <c r="UIR79" s="21"/>
      <c r="UIS79" s="21"/>
      <c r="UIT79" s="21"/>
      <c r="UIU79" s="21"/>
      <c r="UIV79" s="21"/>
      <c r="UIW79" s="21"/>
      <c r="UIX79" s="21"/>
      <c r="UIY79" s="21"/>
      <c r="UIZ79" s="33"/>
      <c r="UJA79" s="31"/>
      <c r="UJB79" s="15"/>
      <c r="UJC79" s="15"/>
      <c r="UJD79" s="15"/>
      <c r="UJE79" s="15"/>
      <c r="UJF79" s="15"/>
      <c r="UJG79" s="15"/>
      <c r="UJH79" s="15"/>
      <c r="UJI79" s="15"/>
      <c r="UJJ79" s="15"/>
      <c r="UJK79" s="15"/>
      <c r="UJL79" s="15"/>
      <c r="UJM79" s="15"/>
      <c r="UJN79" s="15"/>
      <c r="UJO79" s="15"/>
      <c r="UJP79" s="15"/>
      <c r="UJQ79" s="15"/>
      <c r="UJR79" s="15"/>
      <c r="UJS79" s="15"/>
      <c r="UJT79" s="15"/>
      <c r="UJU79" s="15"/>
      <c r="UJV79" s="15"/>
      <c r="UJW79" s="15"/>
      <c r="UJX79" s="15"/>
      <c r="UJY79" s="33"/>
      <c r="UJZ79" s="39"/>
      <c r="UKA79" s="15"/>
      <c r="UKB79" s="15"/>
      <c r="UKC79" s="15"/>
      <c r="UKD79" s="15"/>
      <c r="UKE79" s="15"/>
      <c r="UKF79" s="15"/>
      <c r="UKG79" s="15"/>
      <c r="UKH79" s="15"/>
      <c r="UKI79" s="15"/>
      <c r="UKJ79" s="21"/>
      <c r="UKK79" s="21"/>
      <c r="UKL79" s="21"/>
      <c r="UKM79" s="21"/>
      <c r="UKN79" s="21"/>
      <c r="UKO79" s="21"/>
      <c r="UKP79" s="21"/>
      <c r="UKQ79" s="21"/>
      <c r="UKR79" s="21"/>
      <c r="UKS79" s="21"/>
      <c r="UKT79" s="21"/>
      <c r="UKU79" s="21"/>
      <c r="UKV79" s="21"/>
      <c r="UKW79" s="21"/>
      <c r="UKX79" s="21"/>
      <c r="UKY79" s="21"/>
      <c r="UKZ79" s="33"/>
      <c r="ULA79" s="31"/>
      <c r="ULB79" s="15"/>
      <c r="ULC79" s="15"/>
      <c r="ULD79" s="15"/>
      <c r="ULE79" s="15"/>
      <c r="ULF79" s="15"/>
      <c r="ULG79" s="15"/>
      <c r="ULH79" s="15"/>
      <c r="ULI79" s="15"/>
      <c r="ULJ79" s="15"/>
      <c r="ULK79" s="15"/>
      <c r="ULL79" s="15"/>
      <c r="ULM79" s="15"/>
      <c r="ULN79" s="15"/>
      <c r="ULO79" s="15"/>
      <c r="ULP79" s="15"/>
      <c r="ULQ79" s="15"/>
      <c r="ULR79" s="15"/>
      <c r="ULS79" s="15"/>
      <c r="ULT79" s="15"/>
      <c r="ULU79" s="15"/>
      <c r="ULV79" s="15"/>
      <c r="ULW79" s="15"/>
      <c r="ULX79" s="15"/>
      <c r="ULY79" s="33"/>
      <c r="ULZ79" s="39"/>
      <c r="UMA79" s="15"/>
      <c r="UMB79" s="15"/>
      <c r="UMC79" s="15"/>
      <c r="UMD79" s="15"/>
      <c r="UME79" s="15"/>
      <c r="UMF79" s="15"/>
      <c r="UMG79" s="15"/>
      <c r="UMH79" s="15"/>
      <c r="UMI79" s="15"/>
      <c r="UMJ79" s="21"/>
      <c r="UMK79" s="21"/>
      <c r="UML79" s="21"/>
      <c r="UMM79" s="21"/>
      <c r="UMN79" s="21"/>
      <c r="UMO79" s="21"/>
      <c r="UMP79" s="21"/>
      <c r="UMQ79" s="21"/>
      <c r="UMR79" s="21"/>
      <c r="UMS79" s="21"/>
      <c r="UMT79" s="21"/>
      <c r="UMU79" s="21"/>
      <c r="UMV79" s="21"/>
      <c r="UMW79" s="21"/>
      <c r="UMX79" s="21"/>
      <c r="UMY79" s="21"/>
      <c r="UMZ79" s="33"/>
      <c r="UNA79" s="31"/>
      <c r="UNB79" s="15"/>
      <c r="UNC79" s="15"/>
      <c r="UND79" s="15"/>
      <c r="UNE79" s="15"/>
      <c r="UNF79" s="15"/>
      <c r="UNG79" s="15"/>
      <c r="UNH79" s="15"/>
      <c r="UNI79" s="15"/>
      <c r="UNJ79" s="15"/>
      <c r="UNK79" s="15"/>
      <c r="UNL79" s="15"/>
      <c r="UNM79" s="15"/>
      <c r="UNN79" s="15"/>
      <c r="UNO79" s="15"/>
      <c r="UNP79" s="15"/>
      <c r="UNQ79" s="15"/>
      <c r="UNR79" s="15"/>
      <c r="UNS79" s="15"/>
      <c r="UNT79" s="15"/>
      <c r="UNU79" s="15"/>
      <c r="UNV79" s="15"/>
      <c r="UNW79" s="15"/>
      <c r="UNX79" s="15"/>
      <c r="UNY79" s="33"/>
      <c r="UNZ79" s="39"/>
      <c r="UOA79" s="15"/>
      <c r="UOB79" s="15"/>
      <c r="UOC79" s="15"/>
      <c r="UOD79" s="15"/>
      <c r="UOE79" s="15"/>
      <c r="UOF79" s="15"/>
      <c r="UOG79" s="15"/>
      <c r="UOH79" s="15"/>
      <c r="UOI79" s="15"/>
      <c r="UOJ79" s="21"/>
      <c r="UOK79" s="21"/>
      <c r="UOL79" s="21"/>
      <c r="UOM79" s="21"/>
      <c r="UON79" s="21"/>
      <c r="UOO79" s="21"/>
      <c r="UOP79" s="21"/>
      <c r="UOQ79" s="21"/>
      <c r="UOR79" s="21"/>
      <c r="UOS79" s="21"/>
      <c r="UOT79" s="21"/>
      <c r="UOU79" s="21"/>
      <c r="UOV79" s="21"/>
      <c r="UOW79" s="21"/>
      <c r="UOX79" s="21"/>
      <c r="UOY79" s="21"/>
      <c r="UOZ79" s="33"/>
      <c r="UPA79" s="31"/>
      <c r="UPB79" s="15"/>
      <c r="UPC79" s="15"/>
      <c r="UPD79" s="15"/>
      <c r="UPE79" s="15"/>
      <c r="UPF79" s="15"/>
      <c r="UPG79" s="15"/>
      <c r="UPH79" s="15"/>
      <c r="UPI79" s="15"/>
      <c r="UPJ79" s="15"/>
      <c r="UPK79" s="15"/>
      <c r="UPL79" s="15"/>
      <c r="UPM79" s="15"/>
      <c r="UPN79" s="15"/>
      <c r="UPO79" s="15"/>
      <c r="UPP79" s="15"/>
      <c r="UPQ79" s="15"/>
      <c r="UPR79" s="15"/>
      <c r="UPS79" s="15"/>
      <c r="UPT79" s="15"/>
      <c r="UPU79" s="15"/>
      <c r="UPV79" s="15"/>
      <c r="UPW79" s="15"/>
      <c r="UPX79" s="15"/>
      <c r="UPY79" s="33"/>
      <c r="UPZ79" s="39"/>
      <c r="UQA79" s="15"/>
      <c r="UQB79" s="15"/>
      <c r="UQC79" s="15"/>
      <c r="UQD79" s="15"/>
      <c r="UQE79" s="15"/>
      <c r="UQF79" s="15"/>
      <c r="UQG79" s="15"/>
      <c r="UQH79" s="15"/>
      <c r="UQI79" s="15"/>
      <c r="UQJ79" s="21"/>
      <c r="UQK79" s="21"/>
      <c r="UQL79" s="21"/>
      <c r="UQM79" s="21"/>
      <c r="UQN79" s="21"/>
      <c r="UQO79" s="21"/>
      <c r="UQP79" s="21"/>
      <c r="UQQ79" s="21"/>
      <c r="UQR79" s="21"/>
      <c r="UQS79" s="21"/>
      <c r="UQT79" s="21"/>
      <c r="UQU79" s="21"/>
      <c r="UQV79" s="21"/>
      <c r="UQW79" s="21"/>
      <c r="UQX79" s="21"/>
      <c r="UQY79" s="21"/>
      <c r="UQZ79" s="33"/>
      <c r="URA79" s="31"/>
      <c r="URB79" s="15"/>
      <c r="URC79" s="15"/>
      <c r="URD79" s="15"/>
      <c r="URE79" s="15"/>
      <c r="URF79" s="15"/>
      <c r="URG79" s="15"/>
      <c r="URH79" s="15"/>
      <c r="URI79" s="15"/>
      <c r="URJ79" s="15"/>
      <c r="URK79" s="15"/>
      <c r="URL79" s="15"/>
      <c r="URM79" s="15"/>
      <c r="URN79" s="15"/>
      <c r="URO79" s="15"/>
      <c r="URP79" s="15"/>
      <c r="URQ79" s="15"/>
      <c r="URR79" s="15"/>
      <c r="URS79" s="15"/>
      <c r="URT79" s="15"/>
      <c r="URU79" s="15"/>
      <c r="URV79" s="15"/>
      <c r="URW79" s="15"/>
      <c r="URX79" s="15"/>
      <c r="URY79" s="33"/>
      <c r="URZ79" s="39"/>
      <c r="USA79" s="15"/>
      <c r="USB79" s="15"/>
      <c r="USC79" s="15"/>
      <c r="USD79" s="15"/>
      <c r="USE79" s="15"/>
      <c r="USF79" s="15"/>
      <c r="USG79" s="15"/>
      <c r="USH79" s="15"/>
      <c r="USI79" s="15"/>
      <c r="USJ79" s="21"/>
      <c r="USK79" s="21"/>
      <c r="USL79" s="21"/>
      <c r="USM79" s="21"/>
      <c r="USN79" s="21"/>
      <c r="USO79" s="21"/>
      <c r="USP79" s="21"/>
      <c r="USQ79" s="21"/>
      <c r="USR79" s="21"/>
      <c r="USS79" s="21"/>
      <c r="UST79" s="21"/>
      <c r="USU79" s="21"/>
      <c r="USV79" s="21"/>
      <c r="USW79" s="21"/>
      <c r="USX79" s="21"/>
      <c r="USY79" s="21"/>
      <c r="USZ79" s="33"/>
      <c r="UTA79" s="31"/>
      <c r="UTB79" s="15"/>
      <c r="UTC79" s="15"/>
      <c r="UTD79" s="15"/>
      <c r="UTE79" s="15"/>
      <c r="UTF79" s="15"/>
      <c r="UTG79" s="15"/>
      <c r="UTH79" s="15"/>
      <c r="UTI79" s="15"/>
      <c r="UTJ79" s="15"/>
      <c r="UTK79" s="15"/>
      <c r="UTL79" s="15"/>
      <c r="UTM79" s="15"/>
      <c r="UTN79" s="15"/>
      <c r="UTO79" s="15"/>
      <c r="UTP79" s="15"/>
      <c r="UTQ79" s="15"/>
      <c r="UTR79" s="15"/>
      <c r="UTS79" s="15"/>
      <c r="UTT79" s="15"/>
      <c r="UTU79" s="15"/>
      <c r="UTV79" s="15"/>
      <c r="UTW79" s="15"/>
      <c r="UTX79" s="15"/>
      <c r="UTY79" s="33"/>
      <c r="UTZ79" s="39"/>
      <c r="UUA79" s="15"/>
      <c r="UUB79" s="15"/>
      <c r="UUC79" s="15"/>
      <c r="UUD79" s="15"/>
      <c r="UUE79" s="15"/>
      <c r="UUF79" s="15"/>
      <c r="UUG79" s="15"/>
      <c r="UUH79" s="15"/>
      <c r="UUI79" s="15"/>
      <c r="UUJ79" s="21"/>
      <c r="UUK79" s="21"/>
      <c r="UUL79" s="21"/>
      <c r="UUM79" s="21"/>
      <c r="UUN79" s="21"/>
      <c r="UUO79" s="21"/>
      <c r="UUP79" s="21"/>
      <c r="UUQ79" s="21"/>
      <c r="UUR79" s="21"/>
      <c r="UUS79" s="21"/>
      <c r="UUT79" s="21"/>
      <c r="UUU79" s="21"/>
      <c r="UUV79" s="21"/>
      <c r="UUW79" s="21"/>
      <c r="UUX79" s="21"/>
      <c r="UUY79" s="21"/>
      <c r="UUZ79" s="33"/>
      <c r="UVA79" s="31"/>
      <c r="UVB79" s="15"/>
      <c r="UVC79" s="15"/>
      <c r="UVD79" s="15"/>
      <c r="UVE79" s="15"/>
      <c r="UVF79" s="15"/>
      <c r="UVG79" s="15"/>
      <c r="UVH79" s="15"/>
      <c r="UVI79" s="15"/>
      <c r="UVJ79" s="15"/>
      <c r="UVK79" s="15"/>
      <c r="UVL79" s="15"/>
      <c r="UVM79" s="15"/>
      <c r="UVN79" s="15"/>
      <c r="UVO79" s="15"/>
      <c r="UVP79" s="15"/>
      <c r="UVQ79" s="15"/>
      <c r="UVR79" s="15"/>
      <c r="UVS79" s="15"/>
      <c r="UVT79" s="15"/>
      <c r="UVU79" s="15"/>
      <c r="UVV79" s="15"/>
      <c r="UVW79" s="15"/>
      <c r="UVX79" s="15"/>
      <c r="UVY79" s="33"/>
      <c r="UVZ79" s="39"/>
      <c r="UWA79" s="15"/>
      <c r="UWB79" s="15"/>
      <c r="UWC79" s="15"/>
      <c r="UWD79" s="15"/>
      <c r="UWE79" s="15"/>
      <c r="UWF79" s="15"/>
      <c r="UWG79" s="15"/>
      <c r="UWH79" s="15"/>
      <c r="UWI79" s="15"/>
      <c r="UWJ79" s="21"/>
      <c r="UWK79" s="21"/>
      <c r="UWL79" s="21"/>
      <c r="UWM79" s="21"/>
      <c r="UWN79" s="21"/>
      <c r="UWO79" s="21"/>
      <c r="UWP79" s="21"/>
      <c r="UWQ79" s="21"/>
      <c r="UWR79" s="21"/>
      <c r="UWS79" s="21"/>
      <c r="UWT79" s="21"/>
      <c r="UWU79" s="21"/>
      <c r="UWV79" s="21"/>
      <c r="UWW79" s="21"/>
      <c r="UWX79" s="21"/>
      <c r="UWY79" s="21"/>
      <c r="UWZ79" s="33"/>
      <c r="UXA79" s="31"/>
      <c r="UXB79" s="15"/>
      <c r="UXC79" s="15"/>
      <c r="UXD79" s="15"/>
      <c r="UXE79" s="15"/>
      <c r="UXF79" s="15"/>
      <c r="UXG79" s="15"/>
      <c r="UXH79" s="15"/>
      <c r="UXI79" s="15"/>
      <c r="UXJ79" s="15"/>
      <c r="UXK79" s="15"/>
      <c r="UXL79" s="15"/>
      <c r="UXM79" s="15"/>
      <c r="UXN79" s="15"/>
      <c r="UXO79" s="15"/>
      <c r="UXP79" s="15"/>
      <c r="UXQ79" s="15"/>
      <c r="UXR79" s="15"/>
      <c r="UXS79" s="15"/>
      <c r="UXT79" s="15"/>
      <c r="UXU79" s="15"/>
      <c r="UXV79" s="15"/>
      <c r="UXW79" s="15"/>
      <c r="UXX79" s="15"/>
      <c r="UXY79" s="33"/>
      <c r="UXZ79" s="39"/>
      <c r="UYA79" s="15"/>
      <c r="UYB79" s="15"/>
      <c r="UYC79" s="15"/>
      <c r="UYD79" s="15"/>
      <c r="UYE79" s="15"/>
      <c r="UYF79" s="15"/>
      <c r="UYG79" s="15"/>
      <c r="UYH79" s="15"/>
      <c r="UYI79" s="15"/>
      <c r="UYJ79" s="21"/>
      <c r="UYK79" s="21"/>
      <c r="UYL79" s="21"/>
      <c r="UYM79" s="21"/>
      <c r="UYN79" s="21"/>
      <c r="UYO79" s="21"/>
      <c r="UYP79" s="21"/>
      <c r="UYQ79" s="21"/>
      <c r="UYR79" s="21"/>
      <c r="UYS79" s="21"/>
      <c r="UYT79" s="21"/>
      <c r="UYU79" s="21"/>
      <c r="UYV79" s="21"/>
      <c r="UYW79" s="21"/>
      <c r="UYX79" s="21"/>
      <c r="UYY79" s="21"/>
      <c r="UYZ79" s="33"/>
      <c r="UZA79" s="31"/>
      <c r="UZB79" s="15"/>
      <c r="UZC79" s="15"/>
      <c r="UZD79" s="15"/>
      <c r="UZE79" s="15"/>
      <c r="UZF79" s="15"/>
      <c r="UZG79" s="15"/>
      <c r="UZH79" s="15"/>
      <c r="UZI79" s="15"/>
      <c r="UZJ79" s="15"/>
      <c r="UZK79" s="15"/>
      <c r="UZL79" s="15"/>
      <c r="UZM79" s="15"/>
      <c r="UZN79" s="15"/>
      <c r="UZO79" s="15"/>
      <c r="UZP79" s="15"/>
      <c r="UZQ79" s="15"/>
      <c r="UZR79" s="15"/>
      <c r="UZS79" s="15"/>
      <c r="UZT79" s="15"/>
      <c r="UZU79" s="15"/>
      <c r="UZV79" s="15"/>
      <c r="UZW79" s="15"/>
      <c r="UZX79" s="15"/>
      <c r="UZY79" s="33"/>
      <c r="UZZ79" s="39"/>
      <c r="VAA79" s="15"/>
      <c r="VAB79" s="15"/>
      <c r="VAC79" s="15"/>
      <c r="VAD79" s="15"/>
      <c r="VAE79" s="15"/>
      <c r="VAF79" s="15"/>
      <c r="VAG79" s="15"/>
      <c r="VAH79" s="15"/>
      <c r="VAI79" s="15"/>
      <c r="VAJ79" s="21"/>
      <c r="VAK79" s="21"/>
      <c r="VAL79" s="21"/>
      <c r="VAM79" s="21"/>
      <c r="VAN79" s="21"/>
      <c r="VAO79" s="21"/>
      <c r="VAP79" s="21"/>
      <c r="VAQ79" s="21"/>
      <c r="VAR79" s="21"/>
      <c r="VAS79" s="21"/>
      <c r="VAT79" s="21"/>
      <c r="VAU79" s="21"/>
      <c r="VAV79" s="21"/>
      <c r="VAW79" s="21"/>
      <c r="VAX79" s="21"/>
      <c r="VAY79" s="21"/>
      <c r="VAZ79" s="33"/>
      <c r="VBA79" s="31"/>
      <c r="VBB79" s="15"/>
      <c r="VBC79" s="15"/>
      <c r="VBD79" s="15"/>
      <c r="VBE79" s="15"/>
      <c r="VBF79" s="15"/>
      <c r="VBG79" s="15"/>
      <c r="VBH79" s="15"/>
      <c r="VBI79" s="15"/>
      <c r="VBJ79" s="15"/>
      <c r="VBK79" s="15"/>
      <c r="VBL79" s="15"/>
      <c r="VBM79" s="15"/>
      <c r="VBN79" s="15"/>
      <c r="VBO79" s="15"/>
      <c r="VBP79" s="15"/>
      <c r="VBQ79" s="15"/>
      <c r="VBR79" s="15"/>
      <c r="VBS79" s="15"/>
      <c r="VBT79" s="15"/>
      <c r="VBU79" s="15"/>
      <c r="VBV79" s="15"/>
      <c r="VBW79" s="15"/>
      <c r="VBX79" s="15"/>
      <c r="VBY79" s="33"/>
      <c r="VBZ79" s="39"/>
      <c r="VCA79" s="15"/>
      <c r="VCB79" s="15"/>
      <c r="VCC79" s="15"/>
      <c r="VCD79" s="15"/>
      <c r="VCE79" s="15"/>
      <c r="VCF79" s="15"/>
      <c r="VCG79" s="15"/>
      <c r="VCH79" s="15"/>
      <c r="VCI79" s="15"/>
      <c r="VCJ79" s="21"/>
      <c r="VCK79" s="21"/>
      <c r="VCL79" s="21"/>
      <c r="VCM79" s="21"/>
      <c r="VCN79" s="21"/>
      <c r="VCO79" s="21"/>
      <c r="VCP79" s="21"/>
      <c r="VCQ79" s="21"/>
      <c r="VCR79" s="21"/>
      <c r="VCS79" s="21"/>
      <c r="VCT79" s="21"/>
      <c r="VCU79" s="21"/>
      <c r="VCV79" s="21"/>
      <c r="VCW79" s="21"/>
      <c r="VCX79" s="21"/>
      <c r="VCY79" s="21"/>
      <c r="VCZ79" s="33"/>
      <c r="VDA79" s="31"/>
      <c r="VDB79" s="15"/>
      <c r="VDC79" s="15"/>
      <c r="VDD79" s="15"/>
      <c r="VDE79" s="15"/>
      <c r="VDF79" s="15"/>
      <c r="VDG79" s="15"/>
      <c r="VDH79" s="15"/>
      <c r="VDI79" s="15"/>
      <c r="VDJ79" s="15"/>
      <c r="VDK79" s="15"/>
      <c r="VDL79" s="15"/>
      <c r="VDM79" s="15"/>
      <c r="VDN79" s="15"/>
      <c r="VDO79" s="15"/>
      <c r="VDP79" s="15"/>
      <c r="VDQ79" s="15"/>
      <c r="VDR79" s="15"/>
      <c r="VDS79" s="15"/>
      <c r="VDT79" s="15"/>
      <c r="VDU79" s="15"/>
      <c r="VDV79" s="15"/>
      <c r="VDW79" s="15"/>
      <c r="VDX79" s="15"/>
      <c r="VDY79" s="33"/>
      <c r="VDZ79" s="39"/>
      <c r="VEA79" s="15"/>
      <c r="VEB79" s="15"/>
      <c r="VEC79" s="15"/>
      <c r="VED79" s="15"/>
      <c r="VEE79" s="15"/>
      <c r="VEF79" s="15"/>
      <c r="VEG79" s="15"/>
      <c r="VEH79" s="15"/>
      <c r="VEI79" s="15"/>
      <c r="VEJ79" s="21"/>
      <c r="VEK79" s="21"/>
      <c r="VEL79" s="21"/>
      <c r="VEM79" s="21"/>
      <c r="VEN79" s="21"/>
      <c r="VEO79" s="21"/>
      <c r="VEP79" s="21"/>
      <c r="VEQ79" s="21"/>
      <c r="VER79" s="21"/>
      <c r="VES79" s="21"/>
      <c r="VET79" s="21"/>
      <c r="VEU79" s="21"/>
      <c r="VEV79" s="21"/>
      <c r="VEW79" s="21"/>
      <c r="VEX79" s="21"/>
      <c r="VEY79" s="21"/>
      <c r="VEZ79" s="33"/>
      <c r="VFA79" s="31"/>
      <c r="VFB79" s="15"/>
      <c r="VFC79" s="15"/>
      <c r="VFD79" s="15"/>
      <c r="VFE79" s="15"/>
      <c r="VFF79" s="15"/>
      <c r="VFG79" s="15"/>
      <c r="VFH79" s="15"/>
      <c r="VFI79" s="15"/>
      <c r="VFJ79" s="15"/>
      <c r="VFK79" s="15"/>
      <c r="VFL79" s="15"/>
      <c r="VFM79" s="15"/>
      <c r="VFN79" s="15"/>
      <c r="VFO79" s="15"/>
      <c r="VFP79" s="15"/>
      <c r="VFQ79" s="15"/>
      <c r="VFR79" s="15"/>
      <c r="VFS79" s="15"/>
      <c r="VFT79" s="15"/>
      <c r="VFU79" s="15"/>
      <c r="VFV79" s="15"/>
      <c r="VFW79" s="15"/>
      <c r="VFX79" s="15"/>
      <c r="VFY79" s="33"/>
      <c r="VFZ79" s="39"/>
      <c r="VGA79" s="15"/>
      <c r="VGB79" s="15"/>
      <c r="VGC79" s="15"/>
      <c r="VGD79" s="15"/>
      <c r="VGE79" s="15"/>
      <c r="VGF79" s="15"/>
      <c r="VGG79" s="15"/>
      <c r="VGH79" s="15"/>
      <c r="VGI79" s="15"/>
      <c r="VGJ79" s="21"/>
      <c r="VGK79" s="21"/>
      <c r="VGL79" s="21"/>
      <c r="VGM79" s="21"/>
      <c r="VGN79" s="21"/>
      <c r="VGO79" s="21"/>
      <c r="VGP79" s="21"/>
      <c r="VGQ79" s="21"/>
      <c r="VGR79" s="21"/>
      <c r="VGS79" s="21"/>
      <c r="VGT79" s="21"/>
      <c r="VGU79" s="21"/>
      <c r="VGV79" s="21"/>
      <c r="VGW79" s="21"/>
      <c r="VGX79" s="21"/>
      <c r="VGY79" s="21"/>
      <c r="VGZ79" s="33"/>
      <c r="VHA79" s="31"/>
      <c r="VHB79" s="15"/>
      <c r="VHC79" s="15"/>
      <c r="VHD79" s="15"/>
      <c r="VHE79" s="15"/>
      <c r="VHF79" s="15"/>
      <c r="VHG79" s="15"/>
      <c r="VHH79" s="15"/>
      <c r="VHI79" s="15"/>
      <c r="VHJ79" s="15"/>
      <c r="VHK79" s="15"/>
      <c r="VHL79" s="15"/>
      <c r="VHM79" s="15"/>
      <c r="VHN79" s="15"/>
      <c r="VHO79" s="15"/>
      <c r="VHP79" s="15"/>
      <c r="VHQ79" s="15"/>
      <c r="VHR79" s="15"/>
      <c r="VHS79" s="15"/>
      <c r="VHT79" s="15"/>
      <c r="VHU79" s="15"/>
      <c r="VHV79" s="15"/>
      <c r="VHW79" s="15"/>
      <c r="VHX79" s="15"/>
      <c r="VHY79" s="33"/>
      <c r="VHZ79" s="39"/>
      <c r="VIA79" s="15"/>
      <c r="VIB79" s="15"/>
      <c r="VIC79" s="15"/>
      <c r="VID79" s="15"/>
      <c r="VIE79" s="15"/>
      <c r="VIF79" s="15"/>
      <c r="VIG79" s="15"/>
      <c r="VIH79" s="15"/>
      <c r="VII79" s="15"/>
      <c r="VIJ79" s="21"/>
      <c r="VIK79" s="21"/>
      <c r="VIL79" s="21"/>
      <c r="VIM79" s="21"/>
      <c r="VIN79" s="21"/>
      <c r="VIO79" s="21"/>
      <c r="VIP79" s="21"/>
      <c r="VIQ79" s="21"/>
      <c r="VIR79" s="21"/>
      <c r="VIS79" s="21"/>
      <c r="VIT79" s="21"/>
      <c r="VIU79" s="21"/>
      <c r="VIV79" s="21"/>
      <c r="VIW79" s="21"/>
      <c r="VIX79" s="21"/>
      <c r="VIY79" s="21"/>
      <c r="VIZ79" s="33"/>
      <c r="VJA79" s="31"/>
      <c r="VJB79" s="15"/>
      <c r="VJC79" s="15"/>
      <c r="VJD79" s="15"/>
      <c r="VJE79" s="15"/>
      <c r="VJF79" s="15"/>
      <c r="VJG79" s="15"/>
      <c r="VJH79" s="15"/>
      <c r="VJI79" s="15"/>
      <c r="VJJ79" s="15"/>
      <c r="VJK79" s="15"/>
      <c r="VJL79" s="15"/>
      <c r="VJM79" s="15"/>
      <c r="VJN79" s="15"/>
      <c r="VJO79" s="15"/>
      <c r="VJP79" s="15"/>
      <c r="VJQ79" s="15"/>
      <c r="VJR79" s="15"/>
      <c r="VJS79" s="15"/>
      <c r="VJT79" s="15"/>
      <c r="VJU79" s="15"/>
      <c r="VJV79" s="15"/>
      <c r="VJW79" s="15"/>
      <c r="VJX79" s="15"/>
      <c r="VJY79" s="33"/>
      <c r="VJZ79" s="39"/>
      <c r="VKA79" s="15"/>
      <c r="VKB79" s="15"/>
      <c r="VKC79" s="15"/>
      <c r="VKD79" s="15"/>
      <c r="VKE79" s="15"/>
      <c r="VKF79" s="15"/>
      <c r="VKG79" s="15"/>
      <c r="VKH79" s="15"/>
      <c r="VKI79" s="15"/>
      <c r="VKJ79" s="21"/>
      <c r="VKK79" s="21"/>
      <c r="VKL79" s="21"/>
      <c r="VKM79" s="21"/>
      <c r="VKN79" s="21"/>
      <c r="VKO79" s="21"/>
      <c r="VKP79" s="21"/>
      <c r="VKQ79" s="21"/>
      <c r="VKR79" s="21"/>
      <c r="VKS79" s="21"/>
      <c r="VKT79" s="21"/>
      <c r="VKU79" s="21"/>
      <c r="VKV79" s="21"/>
      <c r="VKW79" s="21"/>
      <c r="VKX79" s="21"/>
      <c r="VKY79" s="21"/>
      <c r="VKZ79" s="33"/>
      <c r="VLA79" s="31"/>
      <c r="VLB79" s="15"/>
      <c r="VLC79" s="15"/>
      <c r="VLD79" s="15"/>
      <c r="VLE79" s="15"/>
      <c r="VLF79" s="15"/>
      <c r="VLG79" s="15"/>
      <c r="VLH79" s="15"/>
      <c r="VLI79" s="15"/>
      <c r="VLJ79" s="15"/>
      <c r="VLK79" s="15"/>
      <c r="VLL79" s="15"/>
      <c r="VLM79" s="15"/>
      <c r="VLN79" s="15"/>
      <c r="VLO79" s="15"/>
      <c r="VLP79" s="15"/>
      <c r="VLQ79" s="15"/>
      <c r="VLR79" s="15"/>
      <c r="VLS79" s="15"/>
      <c r="VLT79" s="15"/>
      <c r="VLU79" s="15"/>
      <c r="VLV79" s="15"/>
      <c r="VLW79" s="15"/>
      <c r="VLX79" s="15"/>
      <c r="VLY79" s="33"/>
      <c r="VLZ79" s="39"/>
      <c r="VMA79" s="15"/>
      <c r="VMB79" s="15"/>
      <c r="VMC79" s="15"/>
      <c r="VMD79" s="15"/>
      <c r="VME79" s="15"/>
      <c r="VMF79" s="15"/>
      <c r="VMG79" s="15"/>
      <c r="VMH79" s="15"/>
      <c r="VMI79" s="15"/>
      <c r="VMJ79" s="21"/>
      <c r="VMK79" s="21"/>
      <c r="VML79" s="21"/>
      <c r="VMM79" s="21"/>
      <c r="VMN79" s="21"/>
      <c r="VMO79" s="21"/>
      <c r="VMP79" s="21"/>
      <c r="VMQ79" s="21"/>
      <c r="VMR79" s="21"/>
      <c r="VMS79" s="21"/>
      <c r="VMT79" s="21"/>
      <c r="VMU79" s="21"/>
      <c r="VMV79" s="21"/>
      <c r="VMW79" s="21"/>
      <c r="VMX79" s="21"/>
      <c r="VMY79" s="21"/>
      <c r="VMZ79" s="33"/>
      <c r="VNA79" s="31"/>
      <c r="VNB79" s="15"/>
      <c r="VNC79" s="15"/>
      <c r="VND79" s="15"/>
      <c r="VNE79" s="15"/>
      <c r="VNF79" s="15"/>
      <c r="VNG79" s="15"/>
      <c r="VNH79" s="15"/>
      <c r="VNI79" s="15"/>
      <c r="VNJ79" s="15"/>
      <c r="VNK79" s="15"/>
      <c r="VNL79" s="15"/>
      <c r="VNM79" s="15"/>
      <c r="VNN79" s="15"/>
      <c r="VNO79" s="15"/>
      <c r="VNP79" s="15"/>
      <c r="VNQ79" s="15"/>
      <c r="VNR79" s="15"/>
      <c r="VNS79" s="15"/>
      <c r="VNT79" s="15"/>
      <c r="VNU79" s="15"/>
      <c r="VNV79" s="15"/>
      <c r="VNW79" s="15"/>
      <c r="VNX79" s="15"/>
      <c r="VNY79" s="33"/>
      <c r="VNZ79" s="39"/>
      <c r="VOA79" s="15"/>
      <c r="VOB79" s="15"/>
      <c r="VOC79" s="15"/>
      <c r="VOD79" s="15"/>
      <c r="VOE79" s="15"/>
      <c r="VOF79" s="15"/>
      <c r="VOG79" s="15"/>
      <c r="VOH79" s="15"/>
      <c r="VOI79" s="15"/>
      <c r="VOJ79" s="21"/>
      <c r="VOK79" s="21"/>
      <c r="VOL79" s="21"/>
      <c r="VOM79" s="21"/>
      <c r="VON79" s="21"/>
      <c r="VOO79" s="21"/>
      <c r="VOP79" s="21"/>
      <c r="VOQ79" s="21"/>
      <c r="VOR79" s="21"/>
      <c r="VOS79" s="21"/>
      <c r="VOT79" s="21"/>
      <c r="VOU79" s="21"/>
      <c r="VOV79" s="21"/>
      <c r="VOW79" s="21"/>
      <c r="VOX79" s="21"/>
      <c r="VOY79" s="21"/>
      <c r="VOZ79" s="33"/>
      <c r="VPA79" s="31"/>
      <c r="VPB79" s="15"/>
      <c r="VPC79" s="15"/>
      <c r="VPD79" s="15"/>
      <c r="VPE79" s="15"/>
      <c r="VPF79" s="15"/>
      <c r="VPG79" s="15"/>
      <c r="VPH79" s="15"/>
      <c r="VPI79" s="15"/>
      <c r="VPJ79" s="15"/>
      <c r="VPK79" s="15"/>
      <c r="VPL79" s="15"/>
      <c r="VPM79" s="15"/>
      <c r="VPN79" s="15"/>
      <c r="VPO79" s="15"/>
      <c r="VPP79" s="15"/>
      <c r="VPQ79" s="15"/>
      <c r="VPR79" s="15"/>
      <c r="VPS79" s="15"/>
      <c r="VPT79" s="15"/>
      <c r="VPU79" s="15"/>
      <c r="VPV79" s="15"/>
      <c r="VPW79" s="15"/>
      <c r="VPX79" s="15"/>
      <c r="VPY79" s="33"/>
      <c r="VPZ79" s="39"/>
      <c r="VQA79" s="15"/>
      <c r="VQB79" s="15"/>
      <c r="VQC79" s="15"/>
      <c r="VQD79" s="15"/>
      <c r="VQE79" s="15"/>
      <c r="VQF79" s="15"/>
      <c r="VQG79" s="15"/>
      <c r="VQH79" s="15"/>
      <c r="VQI79" s="15"/>
      <c r="VQJ79" s="21"/>
      <c r="VQK79" s="21"/>
      <c r="VQL79" s="21"/>
      <c r="VQM79" s="21"/>
      <c r="VQN79" s="21"/>
      <c r="VQO79" s="21"/>
      <c r="VQP79" s="21"/>
      <c r="VQQ79" s="21"/>
      <c r="VQR79" s="21"/>
      <c r="VQS79" s="21"/>
      <c r="VQT79" s="21"/>
      <c r="VQU79" s="21"/>
      <c r="VQV79" s="21"/>
      <c r="VQW79" s="21"/>
      <c r="VQX79" s="21"/>
      <c r="VQY79" s="21"/>
      <c r="VQZ79" s="33"/>
      <c r="VRA79" s="31"/>
      <c r="VRB79" s="15"/>
      <c r="VRC79" s="15"/>
      <c r="VRD79" s="15"/>
      <c r="VRE79" s="15"/>
      <c r="VRF79" s="15"/>
      <c r="VRG79" s="15"/>
      <c r="VRH79" s="15"/>
      <c r="VRI79" s="15"/>
      <c r="VRJ79" s="15"/>
      <c r="VRK79" s="15"/>
      <c r="VRL79" s="15"/>
      <c r="VRM79" s="15"/>
      <c r="VRN79" s="15"/>
      <c r="VRO79" s="15"/>
      <c r="VRP79" s="15"/>
      <c r="VRQ79" s="15"/>
      <c r="VRR79" s="15"/>
      <c r="VRS79" s="15"/>
      <c r="VRT79" s="15"/>
      <c r="VRU79" s="15"/>
      <c r="VRV79" s="15"/>
      <c r="VRW79" s="15"/>
      <c r="VRX79" s="15"/>
      <c r="VRY79" s="33"/>
      <c r="VRZ79" s="39"/>
      <c r="VSA79" s="15"/>
      <c r="VSB79" s="15"/>
      <c r="VSC79" s="15"/>
      <c r="VSD79" s="15"/>
      <c r="VSE79" s="15"/>
      <c r="VSF79" s="15"/>
      <c r="VSG79" s="15"/>
      <c r="VSH79" s="15"/>
      <c r="VSI79" s="15"/>
      <c r="VSJ79" s="21"/>
      <c r="VSK79" s="21"/>
      <c r="VSL79" s="21"/>
      <c r="VSM79" s="21"/>
      <c r="VSN79" s="21"/>
      <c r="VSO79" s="21"/>
      <c r="VSP79" s="21"/>
      <c r="VSQ79" s="21"/>
      <c r="VSR79" s="21"/>
      <c r="VSS79" s="21"/>
      <c r="VST79" s="21"/>
      <c r="VSU79" s="21"/>
      <c r="VSV79" s="21"/>
      <c r="VSW79" s="21"/>
      <c r="VSX79" s="21"/>
      <c r="VSY79" s="21"/>
      <c r="VSZ79" s="33"/>
      <c r="VTA79" s="31"/>
      <c r="VTB79" s="15"/>
      <c r="VTC79" s="15"/>
      <c r="VTD79" s="15"/>
      <c r="VTE79" s="15"/>
      <c r="VTF79" s="15"/>
      <c r="VTG79" s="15"/>
      <c r="VTH79" s="15"/>
      <c r="VTI79" s="15"/>
      <c r="VTJ79" s="15"/>
      <c r="VTK79" s="15"/>
      <c r="VTL79" s="15"/>
      <c r="VTM79" s="15"/>
      <c r="VTN79" s="15"/>
      <c r="VTO79" s="15"/>
      <c r="VTP79" s="15"/>
      <c r="VTQ79" s="15"/>
      <c r="VTR79" s="15"/>
      <c r="VTS79" s="15"/>
      <c r="VTT79" s="15"/>
      <c r="VTU79" s="15"/>
      <c r="VTV79" s="15"/>
      <c r="VTW79" s="15"/>
      <c r="VTX79" s="15"/>
      <c r="VTY79" s="33"/>
      <c r="VTZ79" s="39"/>
      <c r="VUA79" s="15"/>
      <c r="VUB79" s="15"/>
      <c r="VUC79" s="15"/>
      <c r="VUD79" s="15"/>
      <c r="VUE79" s="15"/>
      <c r="VUF79" s="15"/>
      <c r="VUG79" s="15"/>
      <c r="VUH79" s="15"/>
      <c r="VUI79" s="15"/>
      <c r="VUJ79" s="21"/>
      <c r="VUK79" s="21"/>
      <c r="VUL79" s="21"/>
      <c r="VUM79" s="21"/>
      <c r="VUN79" s="21"/>
      <c r="VUO79" s="21"/>
      <c r="VUP79" s="21"/>
      <c r="VUQ79" s="21"/>
      <c r="VUR79" s="21"/>
      <c r="VUS79" s="21"/>
      <c r="VUT79" s="21"/>
      <c r="VUU79" s="21"/>
      <c r="VUV79" s="21"/>
      <c r="VUW79" s="21"/>
      <c r="VUX79" s="21"/>
      <c r="VUY79" s="21"/>
      <c r="VUZ79" s="33"/>
      <c r="VVA79" s="31"/>
      <c r="VVB79" s="15"/>
      <c r="VVC79" s="15"/>
      <c r="VVD79" s="15"/>
      <c r="VVE79" s="15"/>
      <c r="VVF79" s="15"/>
      <c r="VVG79" s="15"/>
      <c r="VVH79" s="15"/>
      <c r="VVI79" s="15"/>
      <c r="VVJ79" s="15"/>
      <c r="VVK79" s="15"/>
      <c r="VVL79" s="15"/>
      <c r="VVM79" s="15"/>
      <c r="VVN79" s="15"/>
      <c r="VVO79" s="15"/>
      <c r="VVP79" s="15"/>
      <c r="VVQ79" s="15"/>
      <c r="VVR79" s="15"/>
      <c r="VVS79" s="15"/>
      <c r="VVT79" s="15"/>
      <c r="VVU79" s="15"/>
      <c r="VVV79" s="15"/>
      <c r="VVW79" s="15"/>
      <c r="VVX79" s="15"/>
      <c r="VVY79" s="33"/>
      <c r="VVZ79" s="39"/>
      <c r="VWA79" s="15"/>
      <c r="VWB79" s="15"/>
      <c r="VWC79" s="15"/>
      <c r="VWD79" s="15"/>
      <c r="VWE79" s="15"/>
      <c r="VWF79" s="15"/>
      <c r="VWG79" s="15"/>
      <c r="VWH79" s="15"/>
      <c r="VWI79" s="15"/>
      <c r="VWJ79" s="21"/>
      <c r="VWK79" s="21"/>
      <c r="VWL79" s="21"/>
      <c r="VWM79" s="21"/>
      <c r="VWN79" s="21"/>
      <c r="VWO79" s="21"/>
      <c r="VWP79" s="21"/>
      <c r="VWQ79" s="21"/>
      <c r="VWR79" s="21"/>
      <c r="VWS79" s="21"/>
      <c r="VWT79" s="21"/>
      <c r="VWU79" s="21"/>
      <c r="VWV79" s="21"/>
      <c r="VWW79" s="21"/>
      <c r="VWX79" s="21"/>
      <c r="VWY79" s="21"/>
      <c r="VWZ79" s="33"/>
      <c r="VXA79" s="31"/>
      <c r="VXB79" s="15"/>
      <c r="VXC79" s="15"/>
      <c r="VXD79" s="15"/>
      <c r="VXE79" s="15"/>
      <c r="VXF79" s="15"/>
      <c r="VXG79" s="15"/>
      <c r="VXH79" s="15"/>
      <c r="VXI79" s="15"/>
      <c r="VXJ79" s="15"/>
      <c r="VXK79" s="15"/>
      <c r="VXL79" s="15"/>
      <c r="VXM79" s="15"/>
      <c r="VXN79" s="15"/>
      <c r="VXO79" s="15"/>
      <c r="VXP79" s="15"/>
      <c r="VXQ79" s="15"/>
      <c r="VXR79" s="15"/>
      <c r="VXS79" s="15"/>
      <c r="VXT79" s="15"/>
      <c r="VXU79" s="15"/>
      <c r="VXV79" s="15"/>
      <c r="VXW79" s="15"/>
      <c r="VXX79" s="15"/>
      <c r="VXY79" s="33"/>
      <c r="VXZ79" s="39"/>
      <c r="VYA79" s="15"/>
      <c r="VYB79" s="15"/>
      <c r="VYC79" s="15"/>
      <c r="VYD79" s="15"/>
      <c r="VYE79" s="15"/>
      <c r="VYF79" s="15"/>
      <c r="VYG79" s="15"/>
      <c r="VYH79" s="15"/>
      <c r="VYI79" s="15"/>
      <c r="VYJ79" s="21"/>
      <c r="VYK79" s="21"/>
      <c r="VYL79" s="21"/>
      <c r="VYM79" s="21"/>
      <c r="VYN79" s="21"/>
      <c r="VYO79" s="21"/>
      <c r="VYP79" s="21"/>
      <c r="VYQ79" s="21"/>
      <c r="VYR79" s="21"/>
      <c r="VYS79" s="21"/>
      <c r="VYT79" s="21"/>
      <c r="VYU79" s="21"/>
      <c r="VYV79" s="21"/>
      <c r="VYW79" s="21"/>
      <c r="VYX79" s="21"/>
      <c r="VYY79" s="21"/>
      <c r="VYZ79" s="33"/>
      <c r="VZA79" s="31"/>
      <c r="VZB79" s="15"/>
      <c r="VZC79" s="15"/>
      <c r="VZD79" s="15"/>
      <c r="VZE79" s="15"/>
      <c r="VZF79" s="15"/>
      <c r="VZG79" s="15"/>
      <c r="VZH79" s="15"/>
      <c r="VZI79" s="15"/>
      <c r="VZJ79" s="15"/>
      <c r="VZK79" s="15"/>
      <c r="VZL79" s="15"/>
      <c r="VZM79" s="15"/>
      <c r="VZN79" s="15"/>
      <c r="VZO79" s="15"/>
      <c r="VZP79" s="15"/>
      <c r="VZQ79" s="15"/>
      <c r="VZR79" s="15"/>
      <c r="VZS79" s="15"/>
      <c r="VZT79" s="15"/>
      <c r="VZU79" s="15"/>
      <c r="VZV79" s="15"/>
      <c r="VZW79" s="15"/>
      <c r="VZX79" s="15"/>
      <c r="VZY79" s="33"/>
      <c r="VZZ79" s="39"/>
      <c r="WAA79" s="15"/>
      <c r="WAB79" s="15"/>
      <c r="WAC79" s="15"/>
      <c r="WAD79" s="15"/>
      <c r="WAE79" s="15"/>
      <c r="WAF79" s="15"/>
      <c r="WAG79" s="15"/>
      <c r="WAH79" s="15"/>
      <c r="WAI79" s="15"/>
      <c r="WAJ79" s="21"/>
      <c r="WAK79" s="21"/>
      <c r="WAL79" s="21"/>
      <c r="WAM79" s="21"/>
      <c r="WAN79" s="21"/>
      <c r="WAO79" s="21"/>
      <c r="WAP79" s="21"/>
      <c r="WAQ79" s="21"/>
      <c r="WAR79" s="21"/>
      <c r="WAS79" s="21"/>
      <c r="WAT79" s="21"/>
      <c r="WAU79" s="21"/>
      <c r="WAV79" s="21"/>
      <c r="WAW79" s="21"/>
      <c r="WAX79" s="21"/>
      <c r="WAY79" s="21"/>
      <c r="WAZ79" s="33"/>
      <c r="WBA79" s="31"/>
      <c r="WBB79" s="15"/>
      <c r="WBC79" s="15"/>
      <c r="WBD79" s="15"/>
      <c r="WBE79" s="15"/>
      <c r="WBF79" s="15"/>
      <c r="WBG79" s="15"/>
      <c r="WBH79" s="15"/>
      <c r="WBI79" s="15"/>
      <c r="WBJ79" s="15"/>
      <c r="WBK79" s="15"/>
      <c r="WBL79" s="15"/>
      <c r="WBM79" s="15"/>
      <c r="WBN79" s="15"/>
      <c r="WBO79" s="15"/>
      <c r="WBP79" s="15"/>
      <c r="WBQ79" s="15"/>
      <c r="WBR79" s="15"/>
      <c r="WBS79" s="15"/>
      <c r="WBT79" s="15"/>
      <c r="WBU79" s="15"/>
      <c r="WBV79" s="15"/>
      <c r="WBW79" s="15"/>
      <c r="WBX79" s="15"/>
      <c r="WBY79" s="33"/>
      <c r="WBZ79" s="39"/>
      <c r="WCA79" s="15"/>
      <c r="WCB79" s="15"/>
      <c r="WCC79" s="15"/>
      <c r="WCD79" s="15"/>
      <c r="WCE79" s="15"/>
      <c r="WCF79" s="15"/>
      <c r="WCG79" s="15"/>
      <c r="WCH79" s="15"/>
      <c r="WCI79" s="15"/>
      <c r="WCJ79" s="21"/>
      <c r="WCK79" s="21"/>
      <c r="WCL79" s="21"/>
      <c r="WCM79" s="21"/>
      <c r="WCN79" s="21"/>
      <c r="WCO79" s="21"/>
      <c r="WCP79" s="21"/>
      <c r="WCQ79" s="21"/>
      <c r="WCR79" s="21"/>
      <c r="WCS79" s="21"/>
      <c r="WCT79" s="21"/>
      <c r="WCU79" s="21"/>
      <c r="WCV79" s="21"/>
      <c r="WCW79" s="21"/>
      <c r="WCX79" s="21"/>
      <c r="WCY79" s="21"/>
      <c r="WCZ79" s="33"/>
      <c r="WDA79" s="31"/>
      <c r="WDB79" s="15"/>
      <c r="WDC79" s="15"/>
      <c r="WDD79" s="15"/>
      <c r="WDE79" s="15"/>
      <c r="WDF79" s="15"/>
      <c r="WDG79" s="15"/>
      <c r="WDH79" s="15"/>
      <c r="WDI79" s="15"/>
      <c r="WDJ79" s="15"/>
      <c r="WDK79" s="15"/>
      <c r="WDL79" s="15"/>
      <c r="WDM79" s="15"/>
      <c r="WDN79" s="15"/>
      <c r="WDO79" s="15"/>
      <c r="WDP79" s="15"/>
      <c r="WDQ79" s="15"/>
      <c r="WDR79" s="15"/>
      <c r="WDS79" s="15"/>
      <c r="WDT79" s="15"/>
      <c r="WDU79" s="15"/>
      <c r="WDV79" s="15"/>
      <c r="WDW79" s="15"/>
      <c r="WDX79" s="15"/>
      <c r="WDY79" s="33"/>
      <c r="WDZ79" s="39"/>
      <c r="WEA79" s="15"/>
      <c r="WEB79" s="15"/>
      <c r="WEC79" s="15"/>
      <c r="WED79" s="15"/>
      <c r="WEE79" s="15"/>
      <c r="WEF79" s="15"/>
      <c r="WEG79" s="15"/>
      <c r="WEH79" s="15"/>
      <c r="WEI79" s="15"/>
      <c r="WEJ79" s="21"/>
      <c r="WEK79" s="21"/>
      <c r="WEL79" s="21"/>
      <c r="WEM79" s="21"/>
      <c r="WEN79" s="21"/>
      <c r="WEO79" s="21"/>
      <c r="WEP79" s="21"/>
      <c r="WEQ79" s="21"/>
      <c r="WER79" s="21"/>
      <c r="WES79" s="21"/>
      <c r="WET79" s="21"/>
      <c r="WEU79" s="21"/>
      <c r="WEV79" s="21"/>
      <c r="WEW79" s="21"/>
      <c r="WEX79" s="21"/>
      <c r="WEY79" s="21"/>
      <c r="WEZ79" s="33"/>
      <c r="WFA79" s="31"/>
      <c r="WFB79" s="15"/>
      <c r="WFC79" s="15"/>
      <c r="WFD79" s="15"/>
      <c r="WFE79" s="15"/>
      <c r="WFF79" s="15"/>
      <c r="WFG79" s="15"/>
      <c r="WFH79" s="15"/>
      <c r="WFI79" s="15"/>
      <c r="WFJ79" s="15"/>
      <c r="WFK79" s="15"/>
      <c r="WFL79" s="15"/>
      <c r="WFM79" s="15"/>
      <c r="WFN79" s="15"/>
      <c r="WFO79" s="15"/>
      <c r="WFP79" s="15"/>
      <c r="WFQ79" s="15"/>
      <c r="WFR79" s="15"/>
      <c r="WFS79" s="15"/>
      <c r="WFT79" s="15"/>
      <c r="WFU79" s="15"/>
      <c r="WFV79" s="15"/>
      <c r="WFW79" s="15"/>
      <c r="WFX79" s="15"/>
      <c r="WFY79" s="33"/>
      <c r="WFZ79" s="39"/>
      <c r="WGA79" s="15"/>
      <c r="WGB79" s="15"/>
      <c r="WGC79" s="15"/>
      <c r="WGD79" s="15"/>
      <c r="WGE79" s="15"/>
      <c r="WGF79" s="15"/>
      <c r="WGG79" s="15"/>
      <c r="WGH79" s="15"/>
      <c r="WGI79" s="15"/>
      <c r="WGJ79" s="21"/>
      <c r="WGK79" s="21"/>
      <c r="WGL79" s="21"/>
      <c r="WGM79" s="21"/>
      <c r="WGN79" s="21"/>
      <c r="WGO79" s="21"/>
      <c r="WGP79" s="21"/>
      <c r="WGQ79" s="21"/>
      <c r="WGR79" s="21"/>
      <c r="WGS79" s="21"/>
      <c r="WGT79" s="21"/>
      <c r="WGU79" s="21"/>
      <c r="WGV79" s="21"/>
      <c r="WGW79" s="21"/>
      <c r="WGX79" s="21"/>
      <c r="WGY79" s="21"/>
      <c r="WGZ79" s="33"/>
      <c r="WHA79" s="31"/>
      <c r="WHB79" s="15"/>
      <c r="WHC79" s="15"/>
      <c r="WHD79" s="15"/>
      <c r="WHE79" s="15"/>
      <c r="WHF79" s="15"/>
      <c r="WHG79" s="15"/>
      <c r="WHH79" s="15"/>
      <c r="WHI79" s="15"/>
      <c r="WHJ79" s="15"/>
      <c r="WHK79" s="15"/>
      <c r="WHL79" s="15"/>
      <c r="WHM79" s="15"/>
      <c r="WHN79" s="15"/>
      <c r="WHO79" s="15"/>
      <c r="WHP79" s="15"/>
      <c r="WHQ79" s="15"/>
      <c r="WHR79" s="15"/>
      <c r="WHS79" s="15"/>
      <c r="WHT79" s="15"/>
      <c r="WHU79" s="15"/>
      <c r="WHV79" s="15"/>
      <c r="WHW79" s="15"/>
      <c r="WHX79" s="15"/>
      <c r="WHY79" s="33"/>
      <c r="WHZ79" s="39"/>
      <c r="WIA79" s="15"/>
      <c r="WIB79" s="15"/>
      <c r="WIC79" s="15"/>
      <c r="WID79" s="15"/>
      <c r="WIE79" s="15"/>
      <c r="WIF79" s="15"/>
      <c r="WIG79" s="15"/>
      <c r="WIH79" s="15"/>
      <c r="WII79" s="15"/>
      <c r="WIJ79" s="21"/>
      <c r="WIK79" s="21"/>
      <c r="WIL79" s="21"/>
      <c r="WIM79" s="21"/>
      <c r="WIN79" s="21"/>
      <c r="WIO79" s="21"/>
      <c r="WIP79" s="21"/>
      <c r="WIQ79" s="21"/>
      <c r="WIR79" s="21"/>
      <c r="WIS79" s="21"/>
      <c r="WIT79" s="21"/>
      <c r="WIU79" s="21"/>
      <c r="WIV79" s="21"/>
      <c r="WIW79" s="21"/>
      <c r="WIX79" s="21"/>
      <c r="WIY79" s="21"/>
      <c r="WIZ79" s="33"/>
      <c r="WJA79" s="31"/>
      <c r="WJB79" s="15"/>
      <c r="WJC79" s="15"/>
      <c r="WJD79" s="15"/>
      <c r="WJE79" s="15"/>
      <c r="WJF79" s="15"/>
      <c r="WJG79" s="15"/>
      <c r="WJH79" s="15"/>
      <c r="WJI79" s="15"/>
      <c r="WJJ79" s="15"/>
      <c r="WJK79" s="15"/>
      <c r="WJL79" s="15"/>
      <c r="WJM79" s="15"/>
      <c r="WJN79" s="15"/>
      <c r="WJO79" s="15"/>
      <c r="WJP79" s="15"/>
      <c r="WJQ79" s="15"/>
      <c r="WJR79" s="15"/>
      <c r="WJS79" s="15"/>
      <c r="WJT79" s="15"/>
      <c r="WJU79" s="15"/>
      <c r="WJV79" s="15"/>
      <c r="WJW79" s="15"/>
      <c r="WJX79" s="15"/>
      <c r="WJY79" s="33"/>
      <c r="WJZ79" s="39"/>
      <c r="WKA79" s="15"/>
      <c r="WKB79" s="15"/>
      <c r="WKC79" s="15"/>
      <c r="WKD79" s="15"/>
      <c r="WKE79" s="15"/>
      <c r="WKF79" s="15"/>
      <c r="WKG79" s="15"/>
      <c r="WKH79" s="15"/>
      <c r="WKI79" s="15"/>
      <c r="WKJ79" s="21"/>
      <c r="WKK79" s="21"/>
      <c r="WKL79" s="21"/>
      <c r="WKM79" s="21"/>
      <c r="WKN79" s="21"/>
      <c r="WKO79" s="21"/>
      <c r="WKP79" s="21"/>
      <c r="WKQ79" s="21"/>
      <c r="WKR79" s="21"/>
      <c r="WKS79" s="21"/>
      <c r="WKT79" s="21"/>
      <c r="WKU79" s="21"/>
      <c r="WKV79" s="21"/>
      <c r="WKW79" s="21"/>
      <c r="WKX79" s="21"/>
      <c r="WKY79" s="21"/>
      <c r="WKZ79" s="33"/>
      <c r="WLA79" s="31"/>
      <c r="WLB79" s="15"/>
      <c r="WLC79" s="15"/>
      <c r="WLD79" s="15"/>
      <c r="WLE79" s="15"/>
      <c r="WLF79" s="15"/>
      <c r="WLG79" s="15"/>
      <c r="WLH79" s="15"/>
      <c r="WLI79" s="15"/>
      <c r="WLJ79" s="15"/>
      <c r="WLK79" s="15"/>
      <c r="WLL79" s="15"/>
      <c r="WLM79" s="15"/>
      <c r="WLN79" s="15"/>
      <c r="WLO79" s="15"/>
      <c r="WLP79" s="15"/>
      <c r="WLQ79" s="15"/>
      <c r="WLR79" s="15"/>
      <c r="WLS79" s="15"/>
      <c r="WLT79" s="15"/>
      <c r="WLU79" s="15"/>
      <c r="WLV79" s="15"/>
      <c r="WLW79" s="15"/>
      <c r="WLX79" s="15"/>
      <c r="WLY79" s="33"/>
      <c r="WLZ79" s="39"/>
      <c r="WMA79" s="15"/>
      <c r="WMB79" s="15"/>
      <c r="WMC79" s="15"/>
      <c r="WMD79" s="15"/>
      <c r="WME79" s="15"/>
      <c r="WMF79" s="15"/>
      <c r="WMG79" s="15"/>
      <c r="WMH79" s="15"/>
      <c r="WMI79" s="15"/>
      <c r="WMJ79" s="21"/>
      <c r="WMK79" s="21"/>
      <c r="WML79" s="21"/>
      <c r="WMM79" s="21"/>
      <c r="WMN79" s="21"/>
      <c r="WMO79" s="21"/>
      <c r="WMP79" s="21"/>
      <c r="WMQ79" s="21"/>
      <c r="WMR79" s="21"/>
      <c r="WMS79" s="21"/>
      <c r="WMT79" s="21"/>
      <c r="WMU79" s="21"/>
      <c r="WMV79" s="21"/>
      <c r="WMW79" s="21"/>
      <c r="WMX79" s="21"/>
      <c r="WMY79" s="21"/>
      <c r="WMZ79" s="33"/>
      <c r="WNA79" s="31"/>
      <c r="WNB79" s="15"/>
      <c r="WNC79" s="15"/>
      <c r="WND79" s="15"/>
      <c r="WNE79" s="15"/>
      <c r="WNF79" s="15"/>
      <c r="WNG79" s="15"/>
      <c r="WNH79" s="15"/>
      <c r="WNI79" s="15"/>
      <c r="WNJ79" s="15"/>
      <c r="WNK79" s="15"/>
      <c r="WNL79" s="15"/>
      <c r="WNM79" s="15"/>
      <c r="WNN79" s="15"/>
      <c r="WNO79" s="15"/>
      <c r="WNP79" s="15"/>
      <c r="WNQ79" s="15"/>
      <c r="WNR79" s="15"/>
      <c r="WNS79" s="15"/>
      <c r="WNT79" s="15"/>
      <c r="WNU79" s="15"/>
      <c r="WNV79" s="15"/>
      <c r="WNW79" s="15"/>
      <c r="WNX79" s="15"/>
      <c r="WNY79" s="33"/>
      <c r="WNZ79" s="39"/>
      <c r="WOA79" s="15"/>
      <c r="WOB79" s="15"/>
      <c r="WOC79" s="15"/>
      <c r="WOD79" s="15"/>
      <c r="WOE79" s="15"/>
      <c r="WOF79" s="15"/>
      <c r="WOG79" s="15"/>
      <c r="WOH79" s="15"/>
      <c r="WOI79" s="15"/>
      <c r="WOJ79" s="21"/>
      <c r="WOK79" s="21"/>
      <c r="WOL79" s="21"/>
      <c r="WOM79" s="21"/>
      <c r="WON79" s="21"/>
      <c r="WOO79" s="21"/>
      <c r="WOP79" s="21"/>
      <c r="WOQ79" s="21"/>
      <c r="WOR79" s="21"/>
      <c r="WOS79" s="21"/>
      <c r="WOT79" s="21"/>
      <c r="WOU79" s="21"/>
      <c r="WOV79" s="21"/>
      <c r="WOW79" s="21"/>
      <c r="WOX79" s="21"/>
      <c r="WOY79" s="21"/>
      <c r="WOZ79" s="33"/>
      <c r="WPA79" s="31"/>
      <c r="WPB79" s="15"/>
      <c r="WPC79" s="15"/>
      <c r="WPD79" s="15"/>
      <c r="WPE79" s="15"/>
      <c r="WPF79" s="15"/>
      <c r="WPG79" s="15"/>
      <c r="WPH79" s="15"/>
      <c r="WPI79" s="15"/>
      <c r="WPJ79" s="15"/>
      <c r="WPK79" s="15"/>
      <c r="WPL79" s="15"/>
      <c r="WPM79" s="15"/>
      <c r="WPN79" s="15"/>
      <c r="WPO79" s="15"/>
      <c r="WPP79" s="15"/>
      <c r="WPQ79" s="15"/>
      <c r="WPR79" s="15"/>
      <c r="WPS79" s="15"/>
      <c r="WPT79" s="15"/>
      <c r="WPU79" s="15"/>
      <c r="WPV79" s="15"/>
      <c r="WPW79" s="15"/>
      <c r="WPX79" s="15"/>
      <c r="WPY79" s="33"/>
      <c r="WPZ79" s="39"/>
      <c r="WQA79" s="15"/>
      <c r="WQB79" s="15"/>
      <c r="WQC79" s="15"/>
      <c r="WQD79" s="15"/>
      <c r="WQE79" s="15"/>
      <c r="WQF79" s="15"/>
      <c r="WQG79" s="15"/>
      <c r="WQH79" s="15"/>
      <c r="WQI79" s="15"/>
      <c r="WQJ79" s="21"/>
      <c r="WQK79" s="21"/>
      <c r="WQL79" s="21"/>
      <c r="WQM79" s="21"/>
      <c r="WQN79" s="21"/>
      <c r="WQO79" s="21"/>
      <c r="WQP79" s="21"/>
      <c r="WQQ79" s="21"/>
      <c r="WQR79" s="21"/>
      <c r="WQS79" s="21"/>
      <c r="WQT79" s="21"/>
      <c r="WQU79" s="21"/>
      <c r="WQV79" s="21"/>
      <c r="WQW79" s="21"/>
      <c r="WQX79" s="21"/>
      <c r="WQY79" s="21"/>
      <c r="WQZ79" s="33"/>
      <c r="WRA79" s="31"/>
      <c r="WRB79" s="15"/>
      <c r="WRC79" s="15"/>
      <c r="WRD79" s="15"/>
      <c r="WRE79" s="15"/>
      <c r="WRF79" s="15"/>
      <c r="WRG79" s="15"/>
      <c r="WRH79" s="15"/>
      <c r="WRI79" s="15"/>
      <c r="WRJ79" s="15"/>
      <c r="WRK79" s="15"/>
      <c r="WRL79" s="15"/>
      <c r="WRM79" s="15"/>
      <c r="WRN79" s="15"/>
      <c r="WRO79" s="15"/>
      <c r="WRP79" s="15"/>
      <c r="WRQ79" s="15"/>
      <c r="WRR79" s="15"/>
      <c r="WRS79" s="15"/>
      <c r="WRT79" s="15"/>
      <c r="WRU79" s="15"/>
      <c r="WRV79" s="15"/>
      <c r="WRW79" s="15"/>
      <c r="WRX79" s="15"/>
      <c r="WRY79" s="33"/>
      <c r="WRZ79" s="39"/>
      <c r="WSA79" s="15"/>
      <c r="WSB79" s="15"/>
      <c r="WSC79" s="15"/>
      <c r="WSD79" s="15"/>
      <c r="WSE79" s="15"/>
      <c r="WSF79" s="15"/>
      <c r="WSG79" s="15"/>
      <c r="WSH79" s="15"/>
      <c r="WSI79" s="15"/>
      <c r="WSJ79" s="21"/>
      <c r="WSK79" s="21"/>
      <c r="WSL79" s="21"/>
      <c r="WSM79" s="21"/>
      <c r="WSN79" s="21"/>
      <c r="WSO79" s="21"/>
      <c r="WSP79" s="21"/>
      <c r="WSQ79" s="21"/>
      <c r="WSR79" s="21"/>
      <c r="WSS79" s="21"/>
      <c r="WST79" s="21"/>
      <c r="WSU79" s="21"/>
      <c r="WSV79" s="21"/>
      <c r="WSW79" s="21"/>
      <c r="WSX79" s="21"/>
      <c r="WSY79" s="21"/>
      <c r="WSZ79" s="33"/>
      <c r="WTA79" s="31"/>
      <c r="WTB79" s="15"/>
      <c r="WTC79" s="15"/>
      <c r="WTD79" s="15"/>
      <c r="WTE79" s="15"/>
      <c r="WTF79" s="15"/>
      <c r="WTG79" s="15"/>
      <c r="WTH79" s="15"/>
      <c r="WTI79" s="15"/>
      <c r="WTJ79" s="15"/>
      <c r="WTK79" s="15"/>
      <c r="WTL79" s="15"/>
      <c r="WTM79" s="15"/>
      <c r="WTN79" s="15"/>
      <c r="WTO79" s="15"/>
      <c r="WTP79" s="15"/>
      <c r="WTQ79" s="15"/>
      <c r="WTR79" s="15"/>
      <c r="WTS79" s="15"/>
      <c r="WTT79" s="15"/>
      <c r="WTU79" s="15"/>
      <c r="WTV79" s="15"/>
      <c r="WTW79" s="15"/>
      <c r="WTX79" s="15"/>
      <c r="WTY79" s="33"/>
      <c r="WTZ79" s="39"/>
      <c r="WUA79" s="15"/>
      <c r="WUB79" s="15"/>
      <c r="WUC79" s="15"/>
      <c r="WUD79" s="15"/>
      <c r="WUE79" s="15"/>
      <c r="WUF79" s="15"/>
      <c r="WUG79" s="15"/>
      <c r="WUH79" s="15"/>
      <c r="WUI79" s="15"/>
      <c r="WUJ79" s="21"/>
      <c r="WUK79" s="21"/>
      <c r="WUL79" s="21"/>
      <c r="WUM79" s="21"/>
      <c r="WUN79" s="21"/>
      <c r="WUO79" s="21"/>
      <c r="WUP79" s="21"/>
      <c r="WUQ79" s="21"/>
      <c r="WUR79" s="21"/>
      <c r="WUS79" s="21"/>
      <c r="WUT79" s="21"/>
      <c r="WUU79" s="21"/>
      <c r="WUV79" s="21"/>
      <c r="WUW79" s="21"/>
      <c r="WUX79" s="21"/>
      <c r="WUY79" s="21"/>
      <c r="WUZ79" s="33"/>
      <c r="WVA79" s="31"/>
      <c r="WVB79" s="15"/>
      <c r="WVC79" s="15"/>
      <c r="WVD79" s="15"/>
      <c r="WVE79" s="15"/>
      <c r="WVF79" s="15"/>
      <c r="WVG79" s="15"/>
      <c r="WVH79" s="15"/>
      <c r="WVI79" s="15"/>
      <c r="WVJ79" s="15"/>
      <c r="WVK79" s="15"/>
      <c r="WVL79" s="15"/>
      <c r="WVM79" s="15"/>
      <c r="WVN79" s="15"/>
      <c r="WVO79" s="15"/>
      <c r="WVP79" s="15"/>
      <c r="WVQ79" s="15"/>
      <c r="WVR79" s="15"/>
      <c r="WVS79" s="15"/>
      <c r="WVT79" s="15"/>
      <c r="WVU79" s="15"/>
      <c r="WVV79" s="15"/>
      <c r="WVW79" s="15"/>
      <c r="WVX79" s="15"/>
      <c r="WVY79" s="33"/>
      <c r="WVZ79" s="39"/>
      <c r="WWA79" s="15"/>
      <c r="WWB79" s="15"/>
      <c r="WWC79" s="15"/>
      <c r="WWD79" s="15"/>
      <c r="WWE79" s="15"/>
      <c r="WWF79" s="15"/>
      <c r="WWG79" s="15"/>
      <c r="WWH79" s="15"/>
      <c r="WWI79" s="15"/>
      <c r="WWJ79" s="21"/>
      <c r="WWK79" s="21"/>
      <c r="WWL79" s="21"/>
      <c r="WWM79" s="21"/>
      <c r="WWN79" s="21"/>
      <c r="WWO79" s="21"/>
      <c r="WWP79" s="21"/>
      <c r="WWQ79" s="21"/>
      <c r="WWR79" s="21"/>
      <c r="WWS79" s="21"/>
      <c r="WWT79" s="21"/>
      <c r="WWU79" s="21"/>
      <c r="WWV79" s="21"/>
      <c r="WWW79" s="21"/>
      <c r="WWX79" s="21"/>
      <c r="WWY79" s="21"/>
      <c r="WWZ79" s="33"/>
      <c r="WXA79" s="31"/>
      <c r="WXB79" s="15"/>
      <c r="WXC79" s="15"/>
      <c r="WXD79" s="15"/>
      <c r="WXE79" s="15"/>
      <c r="WXF79" s="15"/>
      <c r="WXG79" s="15"/>
      <c r="WXH79" s="15"/>
      <c r="WXI79" s="15"/>
      <c r="WXJ79" s="15"/>
      <c r="WXK79" s="15"/>
      <c r="WXL79" s="15"/>
      <c r="WXM79" s="15"/>
      <c r="WXN79" s="15"/>
      <c r="WXO79" s="15"/>
      <c r="WXP79" s="15"/>
      <c r="WXQ79" s="15"/>
      <c r="WXR79" s="15"/>
      <c r="WXS79" s="15"/>
      <c r="WXT79" s="15"/>
      <c r="WXU79" s="15"/>
      <c r="WXV79" s="15"/>
      <c r="WXW79" s="15"/>
      <c r="WXX79" s="15"/>
      <c r="WXY79" s="33"/>
      <c r="WXZ79" s="39"/>
      <c r="WYA79" s="15"/>
      <c r="WYB79" s="15"/>
      <c r="WYC79" s="15"/>
      <c r="WYD79" s="15"/>
      <c r="WYE79" s="15"/>
      <c r="WYF79" s="15"/>
      <c r="WYG79" s="15"/>
      <c r="WYH79" s="15"/>
      <c r="WYI79" s="15"/>
      <c r="WYJ79" s="21"/>
      <c r="WYK79" s="21"/>
      <c r="WYL79" s="21"/>
      <c r="WYM79" s="21"/>
      <c r="WYN79" s="21"/>
      <c r="WYO79" s="21"/>
      <c r="WYP79" s="21"/>
      <c r="WYQ79" s="21"/>
      <c r="WYR79" s="21"/>
      <c r="WYS79" s="21"/>
      <c r="WYT79" s="21"/>
      <c r="WYU79" s="21"/>
      <c r="WYV79" s="21"/>
      <c r="WYW79" s="21"/>
      <c r="WYX79" s="21"/>
      <c r="WYY79" s="21"/>
      <c r="WYZ79" s="33"/>
      <c r="WZA79" s="31"/>
      <c r="WZB79" s="15"/>
      <c r="WZC79" s="15"/>
      <c r="WZD79" s="15"/>
      <c r="WZE79" s="15"/>
      <c r="WZF79" s="15"/>
      <c r="WZG79" s="15"/>
      <c r="WZH79" s="15"/>
      <c r="WZI79" s="15"/>
      <c r="WZJ79" s="15"/>
      <c r="WZK79" s="15"/>
      <c r="WZL79" s="15"/>
      <c r="WZM79" s="15"/>
      <c r="WZN79" s="15"/>
      <c r="WZO79" s="15"/>
      <c r="WZP79" s="15"/>
      <c r="WZQ79" s="15"/>
      <c r="WZR79" s="15"/>
      <c r="WZS79" s="15"/>
      <c r="WZT79" s="15"/>
      <c r="WZU79" s="15"/>
      <c r="WZV79" s="15"/>
      <c r="WZW79" s="15"/>
      <c r="WZX79" s="15"/>
      <c r="WZY79" s="33"/>
      <c r="WZZ79" s="39"/>
      <c r="XAA79" s="15"/>
      <c r="XAB79" s="15"/>
      <c r="XAC79" s="15"/>
      <c r="XAD79" s="15"/>
      <c r="XAE79" s="15"/>
      <c r="XAF79" s="15"/>
      <c r="XAG79" s="15"/>
      <c r="XAH79" s="15"/>
      <c r="XAI79" s="15"/>
      <c r="XAJ79" s="21"/>
      <c r="XAK79" s="21"/>
      <c r="XAL79" s="21"/>
      <c r="XAM79" s="21"/>
      <c r="XAN79" s="21"/>
      <c r="XAO79" s="21"/>
      <c r="XAP79" s="21"/>
      <c r="XAQ79" s="21"/>
      <c r="XAR79" s="21"/>
      <c r="XAS79" s="21"/>
      <c r="XAT79" s="21"/>
      <c r="XAU79" s="21"/>
      <c r="XAV79" s="21"/>
      <c r="XAW79" s="21"/>
      <c r="XAX79" s="21"/>
      <c r="XAY79" s="21"/>
      <c r="XAZ79" s="33"/>
      <c r="XBA79" s="31"/>
      <c r="XBB79" s="15"/>
      <c r="XBC79" s="15"/>
      <c r="XBD79" s="15"/>
      <c r="XBE79" s="15"/>
      <c r="XBF79" s="15"/>
      <c r="XBG79" s="15"/>
      <c r="XBH79" s="15"/>
      <c r="XBI79" s="15"/>
      <c r="XBJ79" s="15"/>
      <c r="XBK79" s="15"/>
      <c r="XBL79" s="15"/>
      <c r="XBM79" s="15"/>
      <c r="XBN79" s="15"/>
      <c r="XBO79" s="15"/>
      <c r="XBP79" s="15"/>
      <c r="XBQ79" s="15"/>
      <c r="XBR79" s="15"/>
      <c r="XBS79" s="15"/>
      <c r="XBT79" s="15"/>
      <c r="XBU79" s="15"/>
      <c r="XBV79" s="15"/>
      <c r="XBW79" s="15"/>
      <c r="XBX79" s="15"/>
      <c r="XBY79" s="33"/>
      <c r="XBZ79" s="39"/>
      <c r="XCA79" s="15"/>
      <c r="XCB79" s="15"/>
      <c r="XCC79" s="15"/>
      <c r="XCD79" s="15"/>
      <c r="XCE79" s="15"/>
      <c r="XCF79" s="15"/>
      <c r="XCG79" s="15"/>
      <c r="XCH79" s="15"/>
      <c r="XCI79" s="15"/>
      <c r="XCJ79" s="21"/>
      <c r="XCK79" s="21"/>
      <c r="XCL79" s="21"/>
      <c r="XCM79" s="21"/>
      <c r="XCN79" s="21"/>
      <c r="XCO79" s="21"/>
      <c r="XCP79" s="21"/>
      <c r="XCQ79" s="21"/>
      <c r="XCR79" s="21"/>
      <c r="XCS79" s="21"/>
      <c r="XCT79" s="21"/>
      <c r="XCU79" s="21"/>
      <c r="XCV79" s="21"/>
      <c r="XCW79" s="21"/>
      <c r="XCX79" s="21"/>
      <c r="XCY79" s="21"/>
      <c r="XCZ79" s="33"/>
      <c r="XDA79" s="31"/>
      <c r="XDB79" s="15"/>
      <c r="XDC79" s="15"/>
      <c r="XDD79" s="15"/>
      <c r="XDE79" s="15"/>
      <c r="XDF79" s="15"/>
      <c r="XDG79" s="15"/>
      <c r="XDH79" s="15"/>
      <c r="XDI79" s="15"/>
      <c r="XDJ79" s="15"/>
      <c r="XDK79" s="15"/>
      <c r="XDL79" s="15"/>
      <c r="XDM79" s="15"/>
      <c r="XDN79" s="15"/>
      <c r="XDO79" s="15"/>
      <c r="XDP79" s="15"/>
      <c r="XDQ79" s="15"/>
      <c r="XDR79" s="15"/>
      <c r="XDS79" s="15"/>
      <c r="XDT79" s="15"/>
      <c r="XDU79" s="15"/>
      <c r="XDV79" s="15"/>
      <c r="XDW79" s="15"/>
      <c r="XDX79" s="15"/>
      <c r="XDY79" s="33"/>
      <c r="XDZ79" s="39"/>
      <c r="XEA79" s="15"/>
      <c r="XEB79" s="15"/>
      <c r="XEC79" s="15"/>
      <c r="XED79" s="15"/>
      <c r="XEE79" s="15"/>
      <c r="XEF79" s="15"/>
      <c r="XEG79" s="15"/>
      <c r="XEH79" s="15"/>
      <c r="XEI79" s="15"/>
      <c r="XEJ79" s="21"/>
      <c r="XEK79" s="21"/>
      <c r="XEL79" s="21"/>
      <c r="XEM79" s="21"/>
      <c r="XEN79" s="21"/>
      <c r="XEO79" s="21"/>
      <c r="XEP79" s="21"/>
      <c r="XEQ79" s="21"/>
      <c r="XER79" s="21"/>
      <c r="XES79" s="21"/>
      <c r="XET79" s="21"/>
      <c r="XEU79" s="21"/>
      <c r="XEV79" s="21"/>
      <c r="XEW79" s="21"/>
      <c r="XEX79" s="21"/>
      <c r="XEY79" s="21"/>
      <c r="XEZ79" s="33"/>
      <c r="XFA79" s="31"/>
      <c r="XFB79" s="15"/>
      <c r="XFC79" s="15"/>
      <c r="XFD79" s="15"/>
    </row>
    <row r="80" spans="1:16384" x14ac:dyDescent="0.3">
      <c r="A80" s="58" t="s">
        <v>28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60"/>
    </row>
    <row r="81" spans="1:52" x14ac:dyDescent="0.3">
      <c r="A81" s="29" t="s">
        <v>1</v>
      </c>
      <c r="B81" s="28">
        <f t="shared" ref="B81:AY81" si="50">SUM(B82:B155)</f>
        <v>195</v>
      </c>
      <c r="C81" s="28">
        <f t="shared" si="50"/>
        <v>8430</v>
      </c>
      <c r="D81" s="28">
        <f t="shared" si="50"/>
        <v>5340</v>
      </c>
      <c r="E81" s="28">
        <f t="shared" si="50"/>
        <v>690</v>
      </c>
      <c r="F81" s="28">
        <f t="shared" si="50"/>
        <v>9999</v>
      </c>
      <c r="G81" s="28">
        <f t="shared" si="50"/>
        <v>330</v>
      </c>
      <c r="H81" s="28">
        <f t="shared" si="50"/>
        <v>1344</v>
      </c>
      <c r="I81" s="28">
        <f t="shared" si="50"/>
        <v>45</v>
      </c>
      <c r="J81" s="28">
        <f t="shared" si="50"/>
        <v>405</v>
      </c>
      <c r="K81" s="28">
        <f t="shared" si="50"/>
        <v>285</v>
      </c>
      <c r="L81" s="28">
        <f t="shared" si="50"/>
        <v>600</v>
      </c>
      <c r="M81" s="28">
        <f t="shared" si="50"/>
        <v>120</v>
      </c>
      <c r="N81" s="28">
        <f t="shared" si="50"/>
        <v>5823</v>
      </c>
      <c r="O81" s="28">
        <f t="shared" si="50"/>
        <v>45</v>
      </c>
      <c r="P81" s="28">
        <f t="shared" si="50"/>
        <v>495</v>
      </c>
      <c r="Q81" s="28">
        <f t="shared" si="50"/>
        <v>16152</v>
      </c>
      <c r="R81" s="28">
        <f t="shared" si="50"/>
        <v>6025</v>
      </c>
      <c r="S81" s="28">
        <f t="shared" si="50"/>
        <v>3480</v>
      </c>
      <c r="T81" s="28">
        <f t="shared" si="50"/>
        <v>15</v>
      </c>
      <c r="U81" s="28">
        <f t="shared" si="50"/>
        <v>375</v>
      </c>
      <c r="V81" s="28">
        <f t="shared" si="50"/>
        <v>15</v>
      </c>
      <c r="W81" s="28">
        <f t="shared" si="50"/>
        <v>13590</v>
      </c>
      <c r="X81" s="28">
        <f t="shared" si="50"/>
        <v>150</v>
      </c>
      <c r="Y81" s="28">
        <f t="shared" si="50"/>
        <v>3486</v>
      </c>
      <c r="Z81" s="28">
        <f t="shared" si="50"/>
        <v>775.5</v>
      </c>
      <c r="AA81" s="28">
        <f t="shared" si="50"/>
        <v>1598</v>
      </c>
      <c r="AB81" s="28">
        <f t="shared" si="50"/>
        <v>3525</v>
      </c>
      <c r="AC81" s="28">
        <f t="shared" si="50"/>
        <v>963.5</v>
      </c>
      <c r="AD81" s="28">
        <f t="shared" si="50"/>
        <v>822.5</v>
      </c>
      <c r="AE81" s="28">
        <f t="shared" si="50"/>
        <v>423</v>
      </c>
      <c r="AF81" s="28">
        <f t="shared" si="50"/>
        <v>493.5</v>
      </c>
      <c r="AG81" s="28">
        <f t="shared" si="50"/>
        <v>869.5</v>
      </c>
      <c r="AH81" s="28">
        <f t="shared" si="50"/>
        <v>94</v>
      </c>
      <c r="AI81" s="28">
        <f t="shared" si="50"/>
        <v>1010.5</v>
      </c>
      <c r="AJ81" s="28">
        <f t="shared" si="50"/>
        <v>752</v>
      </c>
      <c r="AK81" s="28">
        <f t="shared" si="50"/>
        <v>15</v>
      </c>
      <c r="AL81" s="28">
        <f t="shared" si="50"/>
        <v>15</v>
      </c>
      <c r="AM81" s="28">
        <f t="shared" si="50"/>
        <v>30</v>
      </c>
      <c r="AN81" s="28">
        <f t="shared" si="50"/>
        <v>30</v>
      </c>
      <c r="AO81" s="28">
        <f t="shared" si="50"/>
        <v>45</v>
      </c>
      <c r="AP81" s="28">
        <f t="shared" si="50"/>
        <v>15</v>
      </c>
      <c r="AQ81" s="28">
        <f t="shared" si="50"/>
        <v>15</v>
      </c>
      <c r="AR81" s="28">
        <f t="shared" si="50"/>
        <v>30</v>
      </c>
      <c r="AS81" s="28">
        <f t="shared" si="50"/>
        <v>15</v>
      </c>
      <c r="AT81" s="28">
        <f t="shared" si="50"/>
        <v>15</v>
      </c>
      <c r="AU81" s="28">
        <f t="shared" si="50"/>
        <v>150</v>
      </c>
      <c r="AV81" s="28">
        <f t="shared" si="50"/>
        <v>15</v>
      </c>
      <c r="AW81" s="28">
        <f t="shared" si="50"/>
        <v>15</v>
      </c>
      <c r="AX81" s="28">
        <f t="shared" si="50"/>
        <v>30</v>
      </c>
      <c r="AY81" s="28">
        <f t="shared" si="50"/>
        <v>15</v>
      </c>
      <c r="AZ81" s="28">
        <f>SUM(AZ82:AZ155)</f>
        <v>89621</v>
      </c>
    </row>
    <row r="82" spans="1:52" x14ac:dyDescent="0.3">
      <c r="A82" s="34" t="s">
        <v>9</v>
      </c>
      <c r="B82" s="35">
        <v>0</v>
      </c>
      <c r="C82" s="35">
        <v>0</v>
      </c>
      <c r="D82" s="35">
        <v>0</v>
      </c>
      <c r="E82" s="35">
        <v>0</v>
      </c>
      <c r="F82" s="35">
        <v>1680</v>
      </c>
      <c r="G82" s="35">
        <v>0</v>
      </c>
      <c r="H82" s="35">
        <v>168</v>
      </c>
      <c r="I82" s="35">
        <v>0</v>
      </c>
      <c r="J82" s="35">
        <v>0</v>
      </c>
      <c r="K82" s="35">
        <v>0</v>
      </c>
      <c r="L82" s="35"/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6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7">
        <v>0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21">
        <v>0</v>
      </c>
      <c r="AQ82" s="21">
        <v>0</v>
      </c>
      <c r="AR82" s="21">
        <v>0</v>
      </c>
      <c r="AS82" s="21">
        <v>0</v>
      </c>
      <c r="AT82" s="21">
        <v>0</v>
      </c>
      <c r="AU82" s="21">
        <v>0</v>
      </c>
      <c r="AV82" s="21">
        <v>0</v>
      </c>
      <c r="AW82" s="21">
        <v>0</v>
      </c>
      <c r="AX82" s="21">
        <v>0</v>
      </c>
      <c r="AY82" s="21">
        <v>0</v>
      </c>
      <c r="AZ82" s="33">
        <v>1848</v>
      </c>
    </row>
    <row r="83" spans="1:52" x14ac:dyDescent="0.3">
      <c r="A83" s="30" t="s">
        <v>10</v>
      </c>
      <c r="B83" s="15">
        <v>0</v>
      </c>
      <c r="C83" s="15">
        <v>0</v>
      </c>
      <c r="D83" s="15">
        <v>264</v>
      </c>
      <c r="E83" s="15">
        <v>0</v>
      </c>
      <c r="F83" s="15">
        <v>228</v>
      </c>
      <c r="G83" s="15">
        <v>0</v>
      </c>
      <c r="H83" s="15">
        <v>36</v>
      </c>
      <c r="I83" s="15">
        <v>0</v>
      </c>
      <c r="J83" s="15">
        <v>0</v>
      </c>
      <c r="K83" s="15">
        <v>0</v>
      </c>
      <c r="L83" s="15"/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33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21">
        <v>0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  <c r="AT83" s="21">
        <v>0</v>
      </c>
      <c r="AU83" s="21">
        <v>0</v>
      </c>
      <c r="AV83" s="21">
        <v>0</v>
      </c>
      <c r="AW83" s="21">
        <v>0</v>
      </c>
      <c r="AX83" s="21">
        <v>0</v>
      </c>
      <c r="AY83" s="21">
        <v>0</v>
      </c>
      <c r="AZ83" s="33">
        <v>528</v>
      </c>
    </row>
    <row r="84" spans="1:52" x14ac:dyDescent="0.3">
      <c r="A84" s="30" t="s">
        <v>11</v>
      </c>
      <c r="B84" s="15">
        <v>0</v>
      </c>
      <c r="C84" s="15">
        <v>0</v>
      </c>
      <c r="D84" s="15">
        <v>0</v>
      </c>
      <c r="E84" s="15">
        <v>0</v>
      </c>
      <c r="F84" s="15">
        <v>12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/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33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  <c r="AT84" s="21">
        <v>0</v>
      </c>
      <c r="AU84" s="21">
        <v>0</v>
      </c>
      <c r="AV84" s="21">
        <v>0</v>
      </c>
      <c r="AW84" s="21">
        <v>0</v>
      </c>
      <c r="AX84" s="21">
        <v>0</v>
      </c>
      <c r="AY84" s="21">
        <v>0</v>
      </c>
      <c r="AZ84" s="33">
        <v>12</v>
      </c>
    </row>
    <row r="85" spans="1:52" x14ac:dyDescent="0.3">
      <c r="A85" s="31" t="s">
        <v>12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/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33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  <c r="AT85" s="21">
        <v>0</v>
      </c>
      <c r="AU85" s="21">
        <v>0</v>
      </c>
      <c r="AV85" s="21">
        <v>0</v>
      </c>
      <c r="AW85" s="21">
        <v>0</v>
      </c>
      <c r="AX85" s="21">
        <v>0</v>
      </c>
      <c r="AY85" s="21">
        <v>0</v>
      </c>
      <c r="AZ85" s="33">
        <v>0</v>
      </c>
    </row>
    <row r="86" spans="1:52" x14ac:dyDescent="0.3">
      <c r="A86" s="31" t="s">
        <v>13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/>
      <c r="M86" s="15">
        <v>0</v>
      </c>
      <c r="N86" s="15">
        <v>0</v>
      </c>
      <c r="O86" s="15">
        <v>0</v>
      </c>
      <c r="P86" s="15">
        <v>0</v>
      </c>
      <c r="Q86" s="15">
        <v>168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33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0</v>
      </c>
      <c r="AO86" s="21">
        <v>0</v>
      </c>
      <c r="AP86" s="21">
        <v>0</v>
      </c>
      <c r="AQ86" s="21">
        <v>0</v>
      </c>
      <c r="AR86" s="21">
        <v>0</v>
      </c>
      <c r="AS86" s="21">
        <v>0</v>
      </c>
      <c r="AT86" s="21">
        <v>0</v>
      </c>
      <c r="AU86" s="21">
        <v>0</v>
      </c>
      <c r="AV86" s="21">
        <v>0</v>
      </c>
      <c r="AW86" s="21">
        <v>0</v>
      </c>
      <c r="AX86" s="21">
        <v>0</v>
      </c>
      <c r="AY86" s="21">
        <v>0</v>
      </c>
      <c r="AZ86" s="33">
        <v>168</v>
      </c>
    </row>
    <row r="87" spans="1:52" x14ac:dyDescent="0.3">
      <c r="A87" s="31" t="s">
        <v>14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/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33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  <c r="AT87" s="21">
        <v>0</v>
      </c>
      <c r="AU87" s="21">
        <v>0</v>
      </c>
      <c r="AV87" s="21">
        <v>0</v>
      </c>
      <c r="AW87" s="21">
        <v>0</v>
      </c>
      <c r="AX87" s="21">
        <v>0</v>
      </c>
      <c r="AY87" s="21">
        <v>0</v>
      </c>
      <c r="AZ87" s="33">
        <v>0</v>
      </c>
    </row>
    <row r="88" spans="1:52" x14ac:dyDescent="0.3">
      <c r="A88" s="31" t="s">
        <v>15</v>
      </c>
      <c r="B88" s="15">
        <v>0</v>
      </c>
      <c r="C88" s="15">
        <v>0</v>
      </c>
      <c r="D88" s="15">
        <v>240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/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33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  <c r="AT88" s="21">
        <v>0</v>
      </c>
      <c r="AU88" s="21">
        <v>0</v>
      </c>
      <c r="AV88" s="21">
        <v>0</v>
      </c>
      <c r="AW88" s="21">
        <v>0</v>
      </c>
      <c r="AX88" s="21">
        <v>0</v>
      </c>
      <c r="AY88" s="21">
        <v>0</v>
      </c>
      <c r="AZ88" s="33">
        <v>240</v>
      </c>
    </row>
    <row r="89" spans="1:52" x14ac:dyDescent="0.3">
      <c r="A89" s="31" t="s">
        <v>16</v>
      </c>
      <c r="B89" s="15">
        <v>0</v>
      </c>
      <c r="C89" s="15">
        <v>0</v>
      </c>
      <c r="D89" s="15">
        <v>360</v>
      </c>
      <c r="E89" s="15">
        <v>0</v>
      </c>
      <c r="F89" s="15">
        <v>624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/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33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  <c r="AT89" s="21">
        <v>0</v>
      </c>
      <c r="AU89" s="21">
        <v>0</v>
      </c>
      <c r="AV89" s="21">
        <v>0</v>
      </c>
      <c r="AW89" s="21">
        <v>0</v>
      </c>
      <c r="AX89" s="21">
        <v>0</v>
      </c>
      <c r="AY89" s="21">
        <v>0</v>
      </c>
      <c r="AZ89" s="33">
        <v>984</v>
      </c>
    </row>
    <row r="90" spans="1:52" x14ac:dyDescent="0.3">
      <c r="A90" s="31" t="s">
        <v>17</v>
      </c>
      <c r="B90" s="15">
        <v>0</v>
      </c>
      <c r="C90" s="15">
        <v>0</v>
      </c>
      <c r="D90" s="15">
        <v>0</v>
      </c>
      <c r="E90" s="15">
        <v>0</v>
      </c>
      <c r="F90" s="15">
        <v>192</v>
      </c>
      <c r="G90" s="15">
        <v>0</v>
      </c>
      <c r="H90" s="15">
        <v>120</v>
      </c>
      <c r="I90" s="15">
        <v>0</v>
      </c>
      <c r="J90" s="15">
        <v>0</v>
      </c>
      <c r="K90" s="15">
        <v>0</v>
      </c>
      <c r="L90" s="15"/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33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  <c r="AT90" s="21">
        <v>0</v>
      </c>
      <c r="AU90" s="21">
        <v>0</v>
      </c>
      <c r="AV90" s="21">
        <v>0</v>
      </c>
      <c r="AW90" s="21">
        <v>0</v>
      </c>
      <c r="AX90" s="21">
        <v>0</v>
      </c>
      <c r="AY90" s="21">
        <v>0</v>
      </c>
      <c r="AZ90" s="33">
        <v>312</v>
      </c>
    </row>
    <row r="91" spans="1:52" x14ac:dyDescent="0.3">
      <c r="A91" s="31" t="s">
        <v>18</v>
      </c>
      <c r="B91" s="15">
        <v>0</v>
      </c>
      <c r="C91" s="15">
        <v>0</v>
      </c>
      <c r="D91" s="15">
        <v>156</v>
      </c>
      <c r="E91" s="15">
        <v>0</v>
      </c>
      <c r="F91" s="15">
        <v>0</v>
      </c>
      <c r="G91" s="15">
        <v>0</v>
      </c>
      <c r="H91" s="15">
        <v>120</v>
      </c>
      <c r="I91" s="15">
        <v>0</v>
      </c>
      <c r="J91" s="15">
        <v>0</v>
      </c>
      <c r="K91" s="15">
        <v>0</v>
      </c>
      <c r="L91" s="15"/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33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  <c r="AR91" s="21">
        <v>0</v>
      </c>
      <c r="AS91" s="21">
        <v>0</v>
      </c>
      <c r="AT91" s="21">
        <v>0</v>
      </c>
      <c r="AU91" s="21">
        <v>0</v>
      </c>
      <c r="AV91" s="21">
        <v>0</v>
      </c>
      <c r="AW91" s="21">
        <v>0</v>
      </c>
      <c r="AX91" s="21">
        <v>0</v>
      </c>
      <c r="AY91" s="21">
        <v>0</v>
      </c>
      <c r="AZ91" s="33">
        <v>276</v>
      </c>
    </row>
    <row r="92" spans="1:52" x14ac:dyDescent="0.3">
      <c r="A92" s="31" t="s">
        <v>23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/>
      <c r="M92" s="15">
        <v>0</v>
      </c>
      <c r="N92" s="15">
        <v>0</v>
      </c>
      <c r="O92" s="15">
        <v>0</v>
      </c>
      <c r="P92" s="15">
        <v>0</v>
      </c>
      <c r="Q92" s="15">
        <v>192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33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  <c r="AT92" s="21">
        <v>0</v>
      </c>
      <c r="AU92" s="21">
        <v>0</v>
      </c>
      <c r="AV92" s="21">
        <v>0</v>
      </c>
      <c r="AW92" s="21">
        <v>0</v>
      </c>
      <c r="AX92" s="21">
        <v>0</v>
      </c>
      <c r="AY92" s="21">
        <v>0</v>
      </c>
      <c r="AZ92" s="33">
        <v>192</v>
      </c>
    </row>
    <row r="93" spans="1:52" x14ac:dyDescent="0.3">
      <c r="A93" s="31" t="s">
        <v>24</v>
      </c>
      <c r="B93" s="15">
        <v>0</v>
      </c>
      <c r="C93" s="15">
        <v>0</v>
      </c>
      <c r="D93" s="15">
        <v>180</v>
      </c>
      <c r="E93" s="15">
        <v>0</v>
      </c>
      <c r="F93" s="15">
        <v>1443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/>
      <c r="M93" s="15">
        <v>0</v>
      </c>
      <c r="N93" s="15">
        <v>0</v>
      </c>
      <c r="O93" s="15">
        <v>0</v>
      </c>
      <c r="P93" s="15">
        <v>0</v>
      </c>
      <c r="Q93" s="15">
        <v>1128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33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  <c r="AT93" s="21">
        <v>0</v>
      </c>
      <c r="AU93" s="21">
        <v>0</v>
      </c>
      <c r="AV93" s="21">
        <v>0</v>
      </c>
      <c r="AW93" s="21">
        <v>0</v>
      </c>
      <c r="AX93" s="21">
        <v>0</v>
      </c>
      <c r="AY93" s="21">
        <v>0</v>
      </c>
      <c r="AZ93" s="33">
        <v>2751</v>
      </c>
    </row>
    <row r="94" spans="1:52" x14ac:dyDescent="0.3">
      <c r="A94" s="31" t="s">
        <v>25</v>
      </c>
      <c r="B94" s="15">
        <v>0</v>
      </c>
      <c r="C94" s="15">
        <v>0</v>
      </c>
      <c r="D94" s="15">
        <v>561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/>
      <c r="M94" s="15">
        <v>0</v>
      </c>
      <c r="N94" s="15">
        <v>0</v>
      </c>
      <c r="O94" s="15">
        <v>0</v>
      </c>
      <c r="P94" s="15">
        <v>0</v>
      </c>
      <c r="Q94" s="15">
        <v>1092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33">
        <v>240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  <c r="AT94" s="21">
        <v>0</v>
      </c>
      <c r="AU94" s="21">
        <v>0</v>
      </c>
      <c r="AV94" s="21">
        <v>0</v>
      </c>
      <c r="AW94" s="21">
        <v>0</v>
      </c>
      <c r="AX94" s="21">
        <v>0</v>
      </c>
      <c r="AY94" s="21">
        <v>0</v>
      </c>
      <c r="AZ94" s="33">
        <v>1893</v>
      </c>
    </row>
    <row r="95" spans="1:52" x14ac:dyDescent="0.3">
      <c r="A95" s="31" t="s">
        <v>32</v>
      </c>
      <c r="B95" s="15">
        <v>0</v>
      </c>
      <c r="C95" s="15">
        <v>0</v>
      </c>
      <c r="D95" s="15">
        <v>132</v>
      </c>
      <c r="E95" s="15">
        <v>0</v>
      </c>
      <c r="F95" s="15">
        <v>480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/>
      <c r="M95" s="15">
        <v>0</v>
      </c>
      <c r="N95" s="15">
        <v>0</v>
      </c>
      <c r="O95" s="15">
        <v>0</v>
      </c>
      <c r="P95" s="15">
        <v>0</v>
      </c>
      <c r="Q95" s="15">
        <v>1302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33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  <c r="AT95" s="21">
        <v>0</v>
      </c>
      <c r="AU95" s="21">
        <v>0</v>
      </c>
      <c r="AV95" s="21">
        <v>0</v>
      </c>
      <c r="AW95" s="21">
        <v>0</v>
      </c>
      <c r="AX95" s="21">
        <v>0</v>
      </c>
      <c r="AY95" s="21">
        <v>0</v>
      </c>
      <c r="AZ95" s="33">
        <v>1914</v>
      </c>
    </row>
    <row r="96" spans="1:52" x14ac:dyDescent="0.3">
      <c r="A96" s="31" t="s">
        <v>33</v>
      </c>
      <c r="B96" s="15">
        <v>0</v>
      </c>
      <c r="C96" s="15">
        <v>0</v>
      </c>
      <c r="D96" s="15">
        <v>192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/>
      <c r="M96" s="15">
        <v>0</v>
      </c>
      <c r="N96" s="15">
        <v>210</v>
      </c>
      <c r="O96" s="15">
        <v>0</v>
      </c>
      <c r="P96" s="15">
        <v>0</v>
      </c>
      <c r="Q96" s="15">
        <v>756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510</v>
      </c>
      <c r="X96" s="15">
        <v>0</v>
      </c>
      <c r="Y96" s="33">
        <v>345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  <c r="AT96" s="21">
        <v>0</v>
      </c>
      <c r="AU96" s="21">
        <v>0</v>
      </c>
      <c r="AV96" s="21">
        <v>0</v>
      </c>
      <c r="AW96" s="21">
        <v>0</v>
      </c>
      <c r="AX96" s="21">
        <v>0</v>
      </c>
      <c r="AY96" s="21">
        <v>0</v>
      </c>
      <c r="AZ96" s="33">
        <v>2013</v>
      </c>
    </row>
    <row r="97" spans="1:52" x14ac:dyDescent="0.3">
      <c r="A97" s="31" t="s">
        <v>36</v>
      </c>
      <c r="B97" s="15">
        <v>0</v>
      </c>
      <c r="C97" s="15">
        <v>450</v>
      </c>
      <c r="D97" s="15">
        <v>270</v>
      </c>
      <c r="E97" s="15">
        <v>0</v>
      </c>
      <c r="F97" s="15">
        <v>600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/>
      <c r="M97" s="15">
        <v>0</v>
      </c>
      <c r="N97" s="15">
        <v>768</v>
      </c>
      <c r="O97" s="15">
        <v>0</v>
      </c>
      <c r="P97" s="15">
        <v>0</v>
      </c>
      <c r="Q97" s="15">
        <v>390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405</v>
      </c>
      <c r="X97" s="15">
        <v>0</v>
      </c>
      <c r="Y97" s="33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  <c r="AT97" s="21">
        <v>0</v>
      </c>
      <c r="AU97" s="21">
        <v>0</v>
      </c>
      <c r="AV97" s="21">
        <v>0</v>
      </c>
      <c r="AW97" s="21">
        <v>0</v>
      </c>
      <c r="AX97" s="21">
        <v>0</v>
      </c>
      <c r="AY97" s="21">
        <v>0</v>
      </c>
      <c r="AZ97" s="33">
        <v>2883</v>
      </c>
    </row>
    <row r="98" spans="1:52" x14ac:dyDescent="0.3">
      <c r="A98" s="31" t="s">
        <v>37</v>
      </c>
      <c r="B98" s="15">
        <v>0</v>
      </c>
      <c r="C98" s="15">
        <v>225</v>
      </c>
      <c r="D98" s="15">
        <v>270</v>
      </c>
      <c r="E98" s="15">
        <v>0</v>
      </c>
      <c r="F98" s="15">
        <v>165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/>
      <c r="M98" s="15">
        <v>0</v>
      </c>
      <c r="N98" s="15">
        <v>0</v>
      </c>
      <c r="O98" s="15">
        <v>0</v>
      </c>
      <c r="P98" s="15">
        <v>0</v>
      </c>
      <c r="Q98" s="15">
        <v>1830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1710</v>
      </c>
      <c r="X98" s="15">
        <v>0</v>
      </c>
      <c r="Y98" s="33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21">
        <v>0</v>
      </c>
      <c r="AK98" s="21">
        <v>0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  <c r="AT98" s="21">
        <v>0</v>
      </c>
      <c r="AU98" s="21">
        <v>0</v>
      </c>
      <c r="AV98" s="21">
        <v>0</v>
      </c>
      <c r="AW98" s="21">
        <v>0</v>
      </c>
      <c r="AX98" s="21">
        <v>0</v>
      </c>
      <c r="AY98" s="21">
        <v>0</v>
      </c>
      <c r="AZ98" s="33">
        <v>4200</v>
      </c>
    </row>
    <row r="99" spans="1:52" x14ac:dyDescent="0.3">
      <c r="A99" s="31" t="s">
        <v>38</v>
      </c>
      <c r="B99" s="15">
        <v>0</v>
      </c>
      <c r="C99" s="15">
        <v>0</v>
      </c>
      <c r="D99" s="15">
        <v>255</v>
      </c>
      <c r="E99" s="15">
        <v>0</v>
      </c>
      <c r="F99" s="15">
        <v>45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/>
      <c r="M99" s="15">
        <v>0</v>
      </c>
      <c r="N99" s="15">
        <v>0</v>
      </c>
      <c r="O99" s="15">
        <v>0</v>
      </c>
      <c r="P99" s="15">
        <v>0</v>
      </c>
      <c r="Q99" s="15">
        <v>822</v>
      </c>
      <c r="R99" s="15">
        <v>0</v>
      </c>
      <c r="S99" s="15">
        <v>285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33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  <c r="AT99" s="21">
        <v>0</v>
      </c>
      <c r="AU99" s="21">
        <v>0</v>
      </c>
      <c r="AV99" s="21">
        <v>0</v>
      </c>
      <c r="AW99" s="21">
        <v>0</v>
      </c>
      <c r="AX99" s="21">
        <v>0</v>
      </c>
      <c r="AY99" s="21">
        <v>0</v>
      </c>
      <c r="AZ99" s="33">
        <v>1407</v>
      </c>
    </row>
    <row r="100" spans="1:52" x14ac:dyDescent="0.3">
      <c r="A100" s="31" t="s">
        <v>39</v>
      </c>
      <c r="B100" s="15">
        <v>0</v>
      </c>
      <c r="C100" s="15">
        <v>0</v>
      </c>
      <c r="D100" s="15">
        <v>0</v>
      </c>
      <c r="E100" s="15">
        <v>0</v>
      </c>
      <c r="F100" s="15">
        <v>150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/>
      <c r="M100" s="15">
        <v>0</v>
      </c>
      <c r="N100" s="15">
        <v>45</v>
      </c>
      <c r="O100" s="15">
        <v>0</v>
      </c>
      <c r="P100" s="15">
        <v>0</v>
      </c>
      <c r="Q100" s="15">
        <v>507</v>
      </c>
      <c r="R100" s="15">
        <v>0</v>
      </c>
      <c r="S100" s="15">
        <v>60</v>
      </c>
      <c r="T100" s="15">
        <v>0</v>
      </c>
      <c r="U100" s="15">
        <v>0</v>
      </c>
      <c r="V100" s="15">
        <v>0</v>
      </c>
      <c r="W100" s="15">
        <v>660</v>
      </c>
      <c r="X100" s="15">
        <v>0</v>
      </c>
      <c r="Y100" s="33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1">
        <v>0</v>
      </c>
      <c r="AU100" s="21">
        <v>0</v>
      </c>
      <c r="AV100" s="21">
        <v>0</v>
      </c>
      <c r="AW100" s="21">
        <v>0</v>
      </c>
      <c r="AX100" s="21">
        <v>0</v>
      </c>
      <c r="AY100" s="21">
        <v>0</v>
      </c>
      <c r="AZ100" s="33">
        <v>1422</v>
      </c>
    </row>
    <row r="101" spans="1:52" x14ac:dyDescent="0.3">
      <c r="A101" s="31" t="s">
        <v>40</v>
      </c>
      <c r="B101" s="15">
        <v>0</v>
      </c>
      <c r="C101" s="15">
        <v>1005</v>
      </c>
      <c r="D101" s="15">
        <v>0</v>
      </c>
      <c r="E101" s="15">
        <v>0</v>
      </c>
      <c r="F101" s="15">
        <v>150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/>
      <c r="M101" s="15">
        <v>0</v>
      </c>
      <c r="N101" s="15">
        <v>0</v>
      </c>
      <c r="O101" s="15">
        <v>0</v>
      </c>
      <c r="P101" s="15">
        <v>0</v>
      </c>
      <c r="Q101" s="15">
        <v>405</v>
      </c>
      <c r="R101" s="15">
        <v>0</v>
      </c>
      <c r="S101" s="15">
        <v>15</v>
      </c>
      <c r="T101" s="15">
        <v>0</v>
      </c>
      <c r="U101" s="15">
        <v>0</v>
      </c>
      <c r="V101" s="15">
        <v>0</v>
      </c>
      <c r="W101" s="15">
        <v>120</v>
      </c>
      <c r="X101" s="15">
        <v>0</v>
      </c>
      <c r="Y101" s="33">
        <v>1026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  <c r="AT101" s="21">
        <v>0</v>
      </c>
      <c r="AU101" s="21">
        <v>0</v>
      </c>
      <c r="AV101" s="21">
        <v>0</v>
      </c>
      <c r="AW101" s="21">
        <v>0</v>
      </c>
      <c r="AX101" s="21">
        <v>0</v>
      </c>
      <c r="AY101" s="21">
        <v>0</v>
      </c>
      <c r="AZ101" s="33">
        <v>2721</v>
      </c>
    </row>
    <row r="102" spans="1:52" x14ac:dyDescent="0.3">
      <c r="A102" s="31" t="s">
        <v>41</v>
      </c>
      <c r="B102" s="15">
        <v>0</v>
      </c>
      <c r="C102" s="15">
        <v>0</v>
      </c>
      <c r="D102" s="15">
        <v>405</v>
      </c>
      <c r="E102" s="15">
        <v>0</v>
      </c>
      <c r="F102" s="15">
        <v>735</v>
      </c>
      <c r="G102" s="15">
        <v>210</v>
      </c>
      <c r="H102" s="15">
        <v>0</v>
      </c>
      <c r="I102" s="15">
        <v>0</v>
      </c>
      <c r="J102" s="15">
        <v>0</v>
      </c>
      <c r="K102" s="15">
        <v>0</v>
      </c>
      <c r="L102" s="15"/>
      <c r="M102" s="15">
        <v>0</v>
      </c>
      <c r="N102" s="15">
        <v>315</v>
      </c>
      <c r="O102" s="15">
        <v>0</v>
      </c>
      <c r="P102" s="15">
        <v>0</v>
      </c>
      <c r="Q102" s="15">
        <v>855</v>
      </c>
      <c r="R102" s="15">
        <v>0</v>
      </c>
      <c r="S102" s="15">
        <v>510</v>
      </c>
      <c r="T102" s="15">
        <v>0</v>
      </c>
      <c r="U102" s="15">
        <v>0</v>
      </c>
      <c r="V102" s="15">
        <v>0</v>
      </c>
      <c r="W102" s="15">
        <v>330</v>
      </c>
      <c r="X102" s="15">
        <v>0</v>
      </c>
      <c r="Y102" s="33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  <c r="AT102" s="21">
        <v>0</v>
      </c>
      <c r="AU102" s="21">
        <v>0</v>
      </c>
      <c r="AV102" s="21">
        <v>0</v>
      </c>
      <c r="AW102" s="21">
        <v>0</v>
      </c>
      <c r="AX102" s="21">
        <v>0</v>
      </c>
      <c r="AY102" s="21">
        <v>0</v>
      </c>
      <c r="AZ102" s="33">
        <v>3360</v>
      </c>
    </row>
    <row r="103" spans="1:52" x14ac:dyDescent="0.3">
      <c r="A103" s="31" t="s">
        <v>43</v>
      </c>
      <c r="B103" s="15">
        <v>0</v>
      </c>
      <c r="C103" s="15">
        <v>0</v>
      </c>
      <c r="D103" s="15">
        <v>0</v>
      </c>
      <c r="E103" s="15">
        <v>0</v>
      </c>
      <c r="F103" s="15">
        <v>60</v>
      </c>
      <c r="G103" s="15">
        <v>60</v>
      </c>
      <c r="H103" s="15">
        <v>150</v>
      </c>
      <c r="I103" s="15">
        <v>0</v>
      </c>
      <c r="J103" s="15">
        <v>0</v>
      </c>
      <c r="K103" s="15">
        <v>0</v>
      </c>
      <c r="L103" s="15"/>
      <c r="M103" s="15">
        <v>0</v>
      </c>
      <c r="N103" s="15">
        <v>0</v>
      </c>
      <c r="O103" s="15">
        <v>0</v>
      </c>
      <c r="P103" s="15">
        <v>0</v>
      </c>
      <c r="Q103" s="15">
        <v>90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690</v>
      </c>
      <c r="X103" s="15">
        <v>0</v>
      </c>
      <c r="Y103" s="33">
        <v>150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0</v>
      </c>
      <c r="AW103" s="21">
        <v>0</v>
      </c>
      <c r="AX103" s="21">
        <v>0</v>
      </c>
      <c r="AY103" s="21">
        <v>0</v>
      </c>
      <c r="AZ103" s="33">
        <v>1200</v>
      </c>
    </row>
    <row r="104" spans="1:52" x14ac:dyDescent="0.3">
      <c r="A104" s="31" t="s">
        <v>45</v>
      </c>
      <c r="B104" s="15">
        <v>135</v>
      </c>
      <c r="C104" s="15">
        <v>810</v>
      </c>
      <c r="D104" s="15">
        <v>360</v>
      </c>
      <c r="E104" s="15">
        <v>0</v>
      </c>
      <c r="F104" s="15">
        <v>45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/>
      <c r="M104" s="15">
        <v>0</v>
      </c>
      <c r="N104" s="15">
        <v>195</v>
      </c>
      <c r="O104" s="15">
        <v>0</v>
      </c>
      <c r="P104" s="15">
        <v>0</v>
      </c>
      <c r="Q104" s="15">
        <v>765</v>
      </c>
      <c r="R104" s="15">
        <v>0</v>
      </c>
      <c r="S104" s="15">
        <v>750</v>
      </c>
      <c r="T104" s="15">
        <v>0</v>
      </c>
      <c r="U104" s="15">
        <v>0</v>
      </c>
      <c r="V104" s="15">
        <v>0</v>
      </c>
      <c r="W104" s="15">
        <v>15</v>
      </c>
      <c r="X104" s="15">
        <v>0</v>
      </c>
      <c r="Y104" s="33">
        <v>210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0</v>
      </c>
      <c r="AW104" s="21">
        <v>0</v>
      </c>
      <c r="AX104" s="21">
        <v>0</v>
      </c>
      <c r="AY104" s="21">
        <v>0</v>
      </c>
      <c r="AZ104" s="33">
        <v>3285</v>
      </c>
    </row>
    <row r="105" spans="1:52" x14ac:dyDescent="0.3">
      <c r="A105" s="31" t="s">
        <v>47</v>
      </c>
      <c r="B105" s="15">
        <v>15</v>
      </c>
      <c r="C105" s="15">
        <v>765</v>
      </c>
      <c r="D105" s="15">
        <v>0</v>
      </c>
      <c r="E105" s="15">
        <v>0</v>
      </c>
      <c r="F105" s="15">
        <v>300</v>
      </c>
      <c r="G105" s="15">
        <v>45</v>
      </c>
      <c r="H105" s="15">
        <v>150</v>
      </c>
      <c r="I105" s="15">
        <v>0</v>
      </c>
      <c r="J105" s="15">
        <v>0</v>
      </c>
      <c r="K105" s="15">
        <v>0</v>
      </c>
      <c r="L105" s="15"/>
      <c r="M105" s="15">
        <v>0</v>
      </c>
      <c r="N105" s="15">
        <v>15</v>
      </c>
      <c r="O105" s="15">
        <v>0</v>
      </c>
      <c r="P105" s="15">
        <v>0</v>
      </c>
      <c r="Q105" s="15">
        <v>180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615</v>
      </c>
      <c r="X105" s="15">
        <v>0</v>
      </c>
      <c r="Y105" s="33">
        <v>165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  <c r="AT105" s="21">
        <v>0</v>
      </c>
      <c r="AU105" s="21">
        <v>0</v>
      </c>
      <c r="AV105" s="21">
        <v>0</v>
      </c>
      <c r="AW105" s="21">
        <v>0</v>
      </c>
      <c r="AX105" s="21">
        <v>0</v>
      </c>
      <c r="AY105" s="21">
        <v>0</v>
      </c>
      <c r="AZ105" s="33">
        <v>2250</v>
      </c>
    </row>
    <row r="106" spans="1:52" x14ac:dyDescent="0.3">
      <c r="A106" s="31" t="s">
        <v>48</v>
      </c>
      <c r="B106" s="15">
        <v>0</v>
      </c>
      <c r="C106" s="15">
        <v>345</v>
      </c>
      <c r="D106" s="15">
        <v>180</v>
      </c>
      <c r="E106" s="15">
        <v>0</v>
      </c>
      <c r="F106" s="15">
        <v>420</v>
      </c>
      <c r="G106" s="15">
        <v>0</v>
      </c>
      <c r="H106" s="15">
        <v>75</v>
      </c>
      <c r="I106" s="15">
        <v>0</v>
      </c>
      <c r="J106" s="15">
        <v>0</v>
      </c>
      <c r="K106" s="15">
        <v>0</v>
      </c>
      <c r="L106" s="15"/>
      <c r="M106" s="15">
        <v>0</v>
      </c>
      <c r="N106" s="15">
        <v>660</v>
      </c>
      <c r="O106" s="15">
        <v>0</v>
      </c>
      <c r="P106" s="15">
        <v>0</v>
      </c>
      <c r="Q106" s="15">
        <v>225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135</v>
      </c>
      <c r="X106" s="15">
        <v>0</v>
      </c>
      <c r="Y106" s="33">
        <v>45</v>
      </c>
      <c r="Z106" s="15">
        <v>399.5</v>
      </c>
      <c r="AA106" s="15">
        <v>0</v>
      </c>
      <c r="AB106" s="15">
        <v>940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  <c r="AT106" s="21">
        <v>0</v>
      </c>
      <c r="AU106" s="21">
        <v>0</v>
      </c>
      <c r="AV106" s="21">
        <v>0</v>
      </c>
      <c r="AW106" s="21">
        <v>0</v>
      </c>
      <c r="AX106" s="21">
        <v>0</v>
      </c>
      <c r="AY106" s="21">
        <v>0</v>
      </c>
      <c r="AZ106" s="33">
        <v>3424.5</v>
      </c>
    </row>
    <row r="107" spans="1:52" x14ac:dyDescent="0.3">
      <c r="A107" s="31" t="s">
        <v>53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/>
      <c r="M107" s="15">
        <v>0</v>
      </c>
      <c r="N107" s="15">
        <v>0</v>
      </c>
      <c r="O107" s="15">
        <v>0</v>
      </c>
      <c r="P107" s="15">
        <v>0</v>
      </c>
      <c r="Q107" s="15">
        <v>30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33">
        <v>0</v>
      </c>
      <c r="Z107" s="15">
        <v>47</v>
      </c>
      <c r="AA107" s="15">
        <v>188</v>
      </c>
      <c r="AB107" s="15">
        <v>423</v>
      </c>
      <c r="AC107" s="15">
        <v>799</v>
      </c>
      <c r="AD107" s="15">
        <v>211.5</v>
      </c>
      <c r="AE107" s="15">
        <v>94</v>
      </c>
      <c r="AF107" s="15">
        <v>0</v>
      </c>
      <c r="AG107" s="15">
        <v>117.5</v>
      </c>
      <c r="AH107" s="15">
        <v>0</v>
      </c>
      <c r="AI107" s="15">
        <v>0</v>
      </c>
      <c r="AJ107" s="21">
        <v>211.5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  <c r="AT107" s="21">
        <v>0</v>
      </c>
      <c r="AU107" s="21">
        <v>0</v>
      </c>
      <c r="AV107" s="21">
        <v>0</v>
      </c>
      <c r="AW107" s="21">
        <v>0</v>
      </c>
      <c r="AX107" s="21">
        <v>0</v>
      </c>
      <c r="AY107" s="21">
        <v>0</v>
      </c>
      <c r="AZ107" s="33">
        <v>2121.5</v>
      </c>
    </row>
    <row r="108" spans="1:52" x14ac:dyDescent="0.3">
      <c r="A108" s="31" t="s">
        <v>60</v>
      </c>
      <c r="B108" s="15">
        <v>0</v>
      </c>
      <c r="C108" s="15">
        <v>360</v>
      </c>
      <c r="D108" s="15">
        <v>135</v>
      </c>
      <c r="E108" s="15">
        <v>0</v>
      </c>
      <c r="F108" s="15">
        <v>45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/>
      <c r="M108" s="15">
        <v>0</v>
      </c>
      <c r="N108" s="15">
        <v>0</v>
      </c>
      <c r="O108" s="15">
        <v>0</v>
      </c>
      <c r="P108" s="15">
        <v>0</v>
      </c>
      <c r="Q108" s="15">
        <v>105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33">
        <v>0</v>
      </c>
      <c r="Z108" s="15">
        <v>0</v>
      </c>
      <c r="AA108" s="15">
        <v>188</v>
      </c>
      <c r="AB108" s="15">
        <v>0</v>
      </c>
      <c r="AC108" s="15">
        <v>0</v>
      </c>
      <c r="AD108" s="15">
        <v>94</v>
      </c>
      <c r="AE108" s="15">
        <v>47</v>
      </c>
      <c r="AF108" s="15">
        <v>0</v>
      </c>
      <c r="AG108" s="15">
        <v>0</v>
      </c>
      <c r="AH108" s="15">
        <v>0</v>
      </c>
      <c r="AI108" s="15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  <c r="AT108" s="21">
        <v>0</v>
      </c>
      <c r="AU108" s="21">
        <v>0</v>
      </c>
      <c r="AV108" s="21">
        <v>0</v>
      </c>
      <c r="AW108" s="21">
        <v>0</v>
      </c>
      <c r="AX108" s="21">
        <v>0</v>
      </c>
      <c r="AY108" s="21">
        <v>0</v>
      </c>
      <c r="AZ108" s="33">
        <v>974</v>
      </c>
    </row>
    <row r="109" spans="1:52" x14ac:dyDescent="0.3">
      <c r="A109" s="31" t="s">
        <v>61</v>
      </c>
      <c r="B109" s="15">
        <v>0</v>
      </c>
      <c r="C109" s="15">
        <v>750</v>
      </c>
      <c r="D109" s="15">
        <v>0</v>
      </c>
      <c r="E109" s="15">
        <v>0</v>
      </c>
      <c r="F109" s="15">
        <v>105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/>
      <c r="M109" s="15">
        <v>0</v>
      </c>
      <c r="N109" s="15">
        <v>0</v>
      </c>
      <c r="O109" s="15">
        <v>0</v>
      </c>
      <c r="P109" s="15">
        <v>0</v>
      </c>
      <c r="Q109" s="15">
        <v>90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33">
        <v>15</v>
      </c>
      <c r="Z109" s="15">
        <v>0</v>
      </c>
      <c r="AA109" s="15">
        <v>0</v>
      </c>
      <c r="AB109" s="15">
        <v>0</v>
      </c>
      <c r="AC109" s="15">
        <v>0</v>
      </c>
      <c r="AD109" s="15">
        <v>23.5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  <c r="AT109" s="21">
        <v>0</v>
      </c>
      <c r="AU109" s="21">
        <v>0</v>
      </c>
      <c r="AV109" s="21">
        <v>0</v>
      </c>
      <c r="AW109" s="21">
        <v>0</v>
      </c>
      <c r="AX109" s="21">
        <v>0</v>
      </c>
      <c r="AY109" s="21">
        <v>0</v>
      </c>
      <c r="AZ109" s="33">
        <v>983.5</v>
      </c>
    </row>
    <row r="110" spans="1:52" x14ac:dyDescent="0.3">
      <c r="A110" s="31" t="s">
        <v>62</v>
      </c>
      <c r="B110" s="15">
        <v>15</v>
      </c>
      <c r="C110" s="15">
        <v>0</v>
      </c>
      <c r="D110" s="15">
        <v>30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/>
      <c r="M110" s="15">
        <v>0</v>
      </c>
      <c r="N110" s="15">
        <v>615</v>
      </c>
      <c r="O110" s="15">
        <v>0</v>
      </c>
      <c r="P110" s="15">
        <v>0</v>
      </c>
      <c r="Q110" s="15">
        <v>195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33">
        <v>300</v>
      </c>
      <c r="Z110" s="15">
        <v>0</v>
      </c>
      <c r="AA110" s="15">
        <v>0</v>
      </c>
      <c r="AB110" s="15">
        <v>564</v>
      </c>
      <c r="AC110" s="15">
        <v>47</v>
      </c>
      <c r="AD110" s="15">
        <v>0</v>
      </c>
      <c r="AE110" s="15">
        <v>0</v>
      </c>
      <c r="AF110" s="15">
        <v>258.5</v>
      </c>
      <c r="AG110" s="15">
        <v>0</v>
      </c>
      <c r="AH110" s="15">
        <v>23.5</v>
      </c>
      <c r="AI110" s="15">
        <v>211.5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  <c r="AT110" s="21">
        <v>0</v>
      </c>
      <c r="AU110" s="21">
        <v>0</v>
      </c>
      <c r="AV110" s="21">
        <v>0</v>
      </c>
      <c r="AW110" s="21">
        <v>0</v>
      </c>
      <c r="AX110" s="21">
        <v>0</v>
      </c>
      <c r="AY110" s="21">
        <v>0</v>
      </c>
      <c r="AZ110" s="33">
        <v>2259.5</v>
      </c>
    </row>
    <row r="111" spans="1:52" x14ac:dyDescent="0.3">
      <c r="A111" s="31" t="s">
        <v>66</v>
      </c>
      <c r="B111" s="15">
        <v>0</v>
      </c>
      <c r="C111" s="15">
        <v>0</v>
      </c>
      <c r="D111" s="15">
        <v>105</v>
      </c>
      <c r="E111" s="15">
        <v>0</v>
      </c>
      <c r="F111" s="15">
        <v>0</v>
      </c>
      <c r="G111" s="15">
        <v>0</v>
      </c>
      <c r="H111" s="15">
        <v>135</v>
      </c>
      <c r="I111" s="15">
        <v>0</v>
      </c>
      <c r="J111" s="15">
        <v>0</v>
      </c>
      <c r="K111" s="15">
        <v>0</v>
      </c>
      <c r="L111" s="15"/>
      <c r="M111" s="15">
        <v>0</v>
      </c>
      <c r="N111" s="15">
        <v>0</v>
      </c>
      <c r="O111" s="15">
        <v>0</v>
      </c>
      <c r="P111" s="15">
        <v>0</v>
      </c>
      <c r="Q111" s="15">
        <v>15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33">
        <v>0</v>
      </c>
      <c r="Z111" s="15">
        <v>0</v>
      </c>
      <c r="AA111" s="15">
        <v>188</v>
      </c>
      <c r="AB111" s="15">
        <v>23.5</v>
      </c>
      <c r="AC111" s="15">
        <v>23.5</v>
      </c>
      <c r="AD111" s="15">
        <v>47</v>
      </c>
      <c r="AE111" s="15">
        <v>0</v>
      </c>
      <c r="AF111" s="15">
        <v>0</v>
      </c>
      <c r="AG111" s="15">
        <v>141</v>
      </c>
      <c r="AH111" s="15">
        <v>0</v>
      </c>
      <c r="AI111" s="15">
        <v>0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0</v>
      </c>
      <c r="AS111" s="21">
        <v>0</v>
      </c>
      <c r="AT111" s="21">
        <v>0</v>
      </c>
      <c r="AU111" s="21">
        <v>0</v>
      </c>
      <c r="AV111" s="21">
        <v>0</v>
      </c>
      <c r="AW111" s="21">
        <v>0</v>
      </c>
      <c r="AX111" s="21">
        <v>0</v>
      </c>
      <c r="AY111" s="21">
        <v>0</v>
      </c>
      <c r="AZ111" s="33">
        <v>678</v>
      </c>
    </row>
    <row r="112" spans="1:52" x14ac:dyDescent="0.3">
      <c r="A112" s="31" t="s">
        <v>67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/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33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21">
        <v>0</v>
      </c>
      <c r="AK112" s="21">
        <v>0</v>
      </c>
      <c r="AL112" s="21">
        <v>0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  <c r="AT112" s="21">
        <v>0</v>
      </c>
      <c r="AU112" s="21">
        <v>0</v>
      </c>
      <c r="AV112" s="21">
        <v>0</v>
      </c>
      <c r="AW112" s="21">
        <v>0</v>
      </c>
      <c r="AX112" s="21">
        <v>0</v>
      </c>
      <c r="AY112" s="21">
        <v>0</v>
      </c>
      <c r="AZ112" s="33">
        <v>0</v>
      </c>
    </row>
    <row r="113" spans="1:52" x14ac:dyDescent="0.3">
      <c r="A113" s="31" t="s">
        <v>68</v>
      </c>
      <c r="B113" s="15">
        <v>0</v>
      </c>
      <c r="C113" s="15">
        <v>120</v>
      </c>
      <c r="D113" s="15">
        <v>105</v>
      </c>
      <c r="E113" s="15">
        <v>15</v>
      </c>
      <c r="F113" s="15">
        <v>0</v>
      </c>
      <c r="G113" s="15">
        <v>15</v>
      </c>
      <c r="H113" s="15">
        <v>75</v>
      </c>
      <c r="I113" s="15">
        <v>0</v>
      </c>
      <c r="J113" s="15">
        <v>15</v>
      </c>
      <c r="K113" s="15">
        <v>0</v>
      </c>
      <c r="L113" s="15"/>
      <c r="M113" s="15">
        <v>0</v>
      </c>
      <c r="N113" s="15">
        <v>15</v>
      </c>
      <c r="O113" s="15">
        <v>45</v>
      </c>
      <c r="P113" s="15">
        <v>0</v>
      </c>
      <c r="Q113" s="15">
        <v>105</v>
      </c>
      <c r="R113" s="15">
        <v>15</v>
      </c>
      <c r="S113" s="15">
        <v>0</v>
      </c>
      <c r="T113" s="15">
        <v>0</v>
      </c>
      <c r="U113" s="15">
        <v>0</v>
      </c>
      <c r="V113" s="15">
        <v>0</v>
      </c>
      <c r="W113" s="15">
        <v>600</v>
      </c>
      <c r="X113" s="15">
        <v>0</v>
      </c>
      <c r="Y113" s="33">
        <v>15</v>
      </c>
      <c r="Z113" s="15">
        <v>23.5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  <c r="AT113" s="21">
        <v>0</v>
      </c>
      <c r="AU113" s="21">
        <v>0</v>
      </c>
      <c r="AV113" s="21">
        <v>0</v>
      </c>
      <c r="AW113" s="21">
        <v>0</v>
      </c>
      <c r="AX113" s="21">
        <v>0</v>
      </c>
      <c r="AY113" s="21">
        <v>0</v>
      </c>
      <c r="AZ113" s="33">
        <v>1163.5</v>
      </c>
    </row>
    <row r="114" spans="1:52" x14ac:dyDescent="0.3">
      <c r="A114" s="31" t="s">
        <v>71</v>
      </c>
      <c r="B114" s="15">
        <v>0</v>
      </c>
      <c r="C114" s="15">
        <v>0</v>
      </c>
      <c r="D114" s="15">
        <v>0</v>
      </c>
      <c r="E114" s="15">
        <v>0</v>
      </c>
      <c r="F114" s="15">
        <v>120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/>
      <c r="M114" s="15">
        <v>0</v>
      </c>
      <c r="N114" s="15">
        <v>0</v>
      </c>
      <c r="O114" s="15">
        <v>0</v>
      </c>
      <c r="P114" s="15">
        <v>0</v>
      </c>
      <c r="Q114" s="15">
        <v>15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33">
        <v>105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  <c r="AT114" s="21">
        <v>0</v>
      </c>
      <c r="AU114" s="21">
        <v>0</v>
      </c>
      <c r="AV114" s="21">
        <v>0</v>
      </c>
      <c r="AW114" s="21">
        <v>0</v>
      </c>
      <c r="AX114" s="21">
        <v>0</v>
      </c>
      <c r="AY114" s="21">
        <v>0</v>
      </c>
      <c r="AZ114" s="33">
        <v>240</v>
      </c>
    </row>
    <row r="115" spans="1:52" x14ac:dyDescent="0.3">
      <c r="A115" s="32" t="s">
        <v>72</v>
      </c>
      <c r="B115" s="15">
        <v>0</v>
      </c>
      <c r="C115" s="15">
        <v>105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/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33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  <c r="AT115" s="21">
        <v>0</v>
      </c>
      <c r="AU115" s="21">
        <v>0</v>
      </c>
      <c r="AV115" s="21">
        <v>0</v>
      </c>
      <c r="AW115" s="21">
        <v>0</v>
      </c>
      <c r="AX115" s="21">
        <v>0</v>
      </c>
      <c r="AY115" s="21">
        <v>0</v>
      </c>
      <c r="AZ115" s="33">
        <v>105</v>
      </c>
    </row>
    <row r="116" spans="1:52" x14ac:dyDescent="0.3">
      <c r="A116" s="32" t="s">
        <v>73</v>
      </c>
      <c r="B116" s="15">
        <v>0</v>
      </c>
      <c r="C116" s="15">
        <v>105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/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30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33">
        <v>0</v>
      </c>
      <c r="Z116" s="15">
        <v>0</v>
      </c>
      <c r="AA116" s="15">
        <v>70.5</v>
      </c>
      <c r="AB116" s="15">
        <v>188</v>
      </c>
      <c r="AC116" s="15">
        <v>0</v>
      </c>
      <c r="AD116" s="15">
        <v>0</v>
      </c>
      <c r="AE116" s="15">
        <v>47</v>
      </c>
      <c r="AF116" s="15">
        <v>0</v>
      </c>
      <c r="AG116" s="15">
        <v>47</v>
      </c>
      <c r="AH116" s="15">
        <v>0</v>
      </c>
      <c r="AI116" s="15">
        <v>0</v>
      </c>
      <c r="AJ116" s="21">
        <v>47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  <c r="AT116" s="21">
        <v>0</v>
      </c>
      <c r="AU116" s="21">
        <v>0</v>
      </c>
      <c r="AV116" s="21">
        <v>0</v>
      </c>
      <c r="AW116" s="21">
        <v>0</v>
      </c>
      <c r="AX116" s="21">
        <v>0</v>
      </c>
      <c r="AY116" s="21">
        <v>0</v>
      </c>
      <c r="AZ116" s="33">
        <v>534.5</v>
      </c>
    </row>
    <row r="117" spans="1:52" x14ac:dyDescent="0.3">
      <c r="A117" s="32" t="s">
        <v>74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/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33">
        <v>90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  <c r="AT117" s="21">
        <v>0</v>
      </c>
      <c r="AU117" s="21">
        <v>0</v>
      </c>
      <c r="AV117" s="21">
        <v>0</v>
      </c>
      <c r="AW117" s="21">
        <v>0</v>
      </c>
      <c r="AX117" s="21">
        <v>0</v>
      </c>
      <c r="AY117" s="21">
        <v>0</v>
      </c>
      <c r="AZ117" s="33">
        <v>90</v>
      </c>
    </row>
    <row r="118" spans="1:52" x14ac:dyDescent="0.3">
      <c r="A118" s="32" t="s">
        <v>75</v>
      </c>
      <c r="B118" s="15">
        <v>0</v>
      </c>
      <c r="C118" s="15">
        <v>195</v>
      </c>
      <c r="D118" s="15">
        <v>195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/>
      <c r="M118" s="15">
        <v>0</v>
      </c>
      <c r="N118" s="15">
        <v>0</v>
      </c>
      <c r="O118" s="15">
        <v>0</v>
      </c>
      <c r="P118" s="15">
        <v>0</v>
      </c>
      <c r="Q118" s="15">
        <v>195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33">
        <v>0</v>
      </c>
      <c r="Z118" s="15">
        <v>0</v>
      </c>
      <c r="AA118" s="15">
        <v>0</v>
      </c>
      <c r="AB118" s="15">
        <v>799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70.5</v>
      </c>
      <c r="AI118" s="15">
        <v>117.5</v>
      </c>
      <c r="AJ118" s="21">
        <v>423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  <c r="AT118" s="21">
        <v>0</v>
      </c>
      <c r="AU118" s="21">
        <v>0</v>
      </c>
      <c r="AV118" s="21">
        <v>0</v>
      </c>
      <c r="AW118" s="21">
        <v>0</v>
      </c>
      <c r="AX118" s="21">
        <v>0</v>
      </c>
      <c r="AY118" s="21">
        <v>0</v>
      </c>
      <c r="AZ118" s="33">
        <v>1995</v>
      </c>
    </row>
    <row r="119" spans="1:52" x14ac:dyDescent="0.3">
      <c r="A119" s="32" t="s">
        <v>76</v>
      </c>
      <c r="B119" s="15">
        <v>0</v>
      </c>
      <c r="C119" s="15">
        <v>435</v>
      </c>
      <c r="D119" s="15">
        <v>120</v>
      </c>
      <c r="E119" s="15">
        <v>0</v>
      </c>
      <c r="F119" s="15">
        <v>210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/>
      <c r="M119" s="15">
        <v>0</v>
      </c>
      <c r="N119" s="15">
        <v>630</v>
      </c>
      <c r="O119" s="15">
        <v>0</v>
      </c>
      <c r="P119" s="15">
        <v>0</v>
      </c>
      <c r="Q119" s="15">
        <v>930</v>
      </c>
      <c r="R119" s="15">
        <v>0</v>
      </c>
      <c r="S119" s="15">
        <v>225</v>
      </c>
      <c r="T119" s="15">
        <v>15</v>
      </c>
      <c r="U119" s="15">
        <v>0</v>
      </c>
      <c r="V119" s="15">
        <v>0</v>
      </c>
      <c r="W119" s="15">
        <v>0</v>
      </c>
      <c r="X119" s="15">
        <v>0</v>
      </c>
      <c r="Y119" s="33">
        <v>0</v>
      </c>
      <c r="Z119" s="15">
        <v>305.5</v>
      </c>
      <c r="AA119" s="15">
        <v>376</v>
      </c>
      <c r="AB119" s="15">
        <v>399.5</v>
      </c>
      <c r="AC119" s="15">
        <v>94</v>
      </c>
      <c r="AD119" s="15">
        <v>352.5</v>
      </c>
      <c r="AE119" s="15">
        <v>235</v>
      </c>
      <c r="AF119" s="15">
        <v>94</v>
      </c>
      <c r="AG119" s="15">
        <v>446.5</v>
      </c>
      <c r="AH119" s="15">
        <v>0</v>
      </c>
      <c r="AI119" s="15">
        <v>235</v>
      </c>
      <c r="AJ119" s="21">
        <v>0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  <c r="AT119" s="21">
        <v>0</v>
      </c>
      <c r="AU119" s="21">
        <v>0</v>
      </c>
      <c r="AV119" s="21">
        <v>0</v>
      </c>
      <c r="AW119" s="21">
        <v>0</v>
      </c>
      <c r="AX119" s="21">
        <v>0</v>
      </c>
      <c r="AY119" s="21">
        <v>0</v>
      </c>
      <c r="AZ119" s="33">
        <v>5103</v>
      </c>
    </row>
    <row r="120" spans="1:52" x14ac:dyDescent="0.3">
      <c r="A120" s="32" t="s">
        <v>78</v>
      </c>
      <c r="B120" s="15">
        <v>0</v>
      </c>
      <c r="C120" s="15">
        <v>630</v>
      </c>
      <c r="D120" s="15">
        <v>0</v>
      </c>
      <c r="E120" s="15">
        <v>0</v>
      </c>
      <c r="F120" s="15">
        <v>1170</v>
      </c>
      <c r="G120" s="15">
        <v>0</v>
      </c>
      <c r="H120" s="15">
        <v>0</v>
      </c>
      <c r="I120" s="15">
        <v>0</v>
      </c>
      <c r="J120" s="15">
        <v>0</v>
      </c>
      <c r="K120" s="15">
        <v>15</v>
      </c>
      <c r="L120" s="15"/>
      <c r="M120" s="15">
        <v>30</v>
      </c>
      <c r="N120" s="15">
        <v>330</v>
      </c>
      <c r="O120" s="15">
        <v>0</v>
      </c>
      <c r="P120" s="15">
        <v>0</v>
      </c>
      <c r="Q120" s="15">
        <v>1455</v>
      </c>
      <c r="R120" s="15">
        <v>0</v>
      </c>
      <c r="S120" s="15">
        <v>315</v>
      </c>
      <c r="T120" s="15">
        <v>0</v>
      </c>
      <c r="U120" s="15">
        <v>15</v>
      </c>
      <c r="V120" s="15">
        <v>0</v>
      </c>
      <c r="W120" s="15">
        <v>0</v>
      </c>
      <c r="X120" s="15">
        <v>0</v>
      </c>
      <c r="Y120" s="33">
        <v>0</v>
      </c>
      <c r="Z120" s="15">
        <v>0</v>
      </c>
      <c r="AA120" s="15">
        <v>0</v>
      </c>
      <c r="AB120" s="15">
        <v>23.5</v>
      </c>
      <c r="AC120" s="15">
        <v>0</v>
      </c>
      <c r="AD120" s="15">
        <v>0</v>
      </c>
      <c r="AE120" s="15">
        <v>0</v>
      </c>
      <c r="AF120" s="15">
        <v>23.5</v>
      </c>
      <c r="AG120" s="15">
        <v>0</v>
      </c>
      <c r="AH120" s="15">
        <v>0</v>
      </c>
      <c r="AI120" s="15">
        <v>47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  <c r="AT120" s="21">
        <v>0</v>
      </c>
      <c r="AU120" s="21">
        <v>0</v>
      </c>
      <c r="AV120" s="21">
        <v>0</v>
      </c>
      <c r="AW120" s="21">
        <v>0</v>
      </c>
      <c r="AX120" s="21">
        <v>0</v>
      </c>
      <c r="AY120" s="21">
        <v>0</v>
      </c>
      <c r="AZ120" s="33">
        <v>4054</v>
      </c>
    </row>
    <row r="121" spans="1:52" x14ac:dyDescent="0.3">
      <c r="A121" s="32" t="s">
        <v>79</v>
      </c>
      <c r="B121" s="15">
        <v>15</v>
      </c>
      <c r="C121" s="15">
        <v>0</v>
      </c>
      <c r="D121" s="15">
        <v>300</v>
      </c>
      <c r="E121" s="15">
        <v>0</v>
      </c>
      <c r="F121" s="15">
        <v>240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/>
      <c r="M121" s="15">
        <v>0</v>
      </c>
      <c r="N121" s="15">
        <v>585</v>
      </c>
      <c r="O121" s="15">
        <v>0</v>
      </c>
      <c r="P121" s="15">
        <v>0</v>
      </c>
      <c r="Q121" s="15">
        <v>105</v>
      </c>
      <c r="R121" s="15">
        <v>0</v>
      </c>
      <c r="S121" s="15">
        <v>405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33">
        <v>90</v>
      </c>
      <c r="Z121" s="15">
        <v>0</v>
      </c>
      <c r="AA121" s="15">
        <v>517</v>
      </c>
      <c r="AB121" s="15">
        <v>47</v>
      </c>
      <c r="AC121" s="15">
        <v>0</v>
      </c>
      <c r="AD121" s="15">
        <v>0</v>
      </c>
      <c r="AE121" s="15">
        <v>0</v>
      </c>
      <c r="AF121" s="15">
        <v>0</v>
      </c>
      <c r="AG121" s="15">
        <v>70.5</v>
      </c>
      <c r="AH121" s="15">
        <v>0</v>
      </c>
      <c r="AI121" s="15">
        <v>117.5</v>
      </c>
      <c r="AJ121" s="21">
        <v>0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0</v>
      </c>
      <c r="AS121" s="21">
        <v>0</v>
      </c>
      <c r="AT121" s="21">
        <v>0</v>
      </c>
      <c r="AU121" s="21">
        <v>0</v>
      </c>
      <c r="AV121" s="21">
        <v>0</v>
      </c>
      <c r="AW121" s="21">
        <v>0</v>
      </c>
      <c r="AX121" s="21">
        <v>0</v>
      </c>
      <c r="AY121" s="21">
        <v>0</v>
      </c>
      <c r="AZ121" s="33">
        <v>2492</v>
      </c>
    </row>
    <row r="122" spans="1:52" x14ac:dyDescent="0.3">
      <c r="A122" s="32" t="s">
        <v>83</v>
      </c>
      <c r="B122" s="15">
        <v>0</v>
      </c>
      <c r="C122" s="15">
        <v>60</v>
      </c>
      <c r="D122" s="15">
        <v>0</v>
      </c>
      <c r="E122" s="15">
        <v>0</v>
      </c>
      <c r="F122" s="15">
        <v>135</v>
      </c>
      <c r="G122" s="15">
        <v>0</v>
      </c>
      <c r="H122" s="15">
        <v>315</v>
      </c>
      <c r="I122" s="15">
        <v>0</v>
      </c>
      <c r="J122" s="15">
        <v>0</v>
      </c>
      <c r="K122" s="15">
        <v>0</v>
      </c>
      <c r="L122" s="15"/>
      <c r="M122" s="15">
        <v>15</v>
      </c>
      <c r="N122" s="15">
        <v>285</v>
      </c>
      <c r="O122" s="15">
        <v>0</v>
      </c>
      <c r="P122" s="15">
        <v>0</v>
      </c>
      <c r="Q122" s="15">
        <v>105</v>
      </c>
      <c r="R122" s="15">
        <v>0</v>
      </c>
      <c r="S122" s="15">
        <v>0</v>
      </c>
      <c r="T122" s="15">
        <v>0</v>
      </c>
      <c r="U122" s="15">
        <v>165</v>
      </c>
      <c r="V122" s="15">
        <v>0</v>
      </c>
      <c r="W122" s="15">
        <v>0</v>
      </c>
      <c r="X122" s="15">
        <v>0</v>
      </c>
      <c r="Y122" s="33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21">
        <v>0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  <c r="AT122" s="21">
        <v>0</v>
      </c>
      <c r="AU122" s="21">
        <v>0</v>
      </c>
      <c r="AV122" s="21">
        <v>0</v>
      </c>
      <c r="AW122" s="21">
        <v>0</v>
      </c>
      <c r="AX122" s="21">
        <v>0</v>
      </c>
      <c r="AY122" s="21">
        <v>0</v>
      </c>
      <c r="AZ122" s="33">
        <v>1080</v>
      </c>
    </row>
    <row r="123" spans="1:52" x14ac:dyDescent="0.3">
      <c r="A123" s="32" t="s">
        <v>84</v>
      </c>
      <c r="B123" s="15">
        <v>0</v>
      </c>
      <c r="C123" s="15">
        <v>90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/>
      <c r="M123" s="15">
        <v>0</v>
      </c>
      <c r="N123" s="15">
        <v>0</v>
      </c>
      <c r="O123" s="15">
        <v>0</v>
      </c>
      <c r="P123" s="15">
        <v>0</v>
      </c>
      <c r="Q123" s="15">
        <v>225</v>
      </c>
      <c r="R123" s="15">
        <v>0</v>
      </c>
      <c r="S123" s="15">
        <v>45</v>
      </c>
      <c r="T123" s="15">
        <v>0</v>
      </c>
      <c r="U123" s="15">
        <v>0</v>
      </c>
      <c r="V123" s="15">
        <v>0</v>
      </c>
      <c r="W123" s="15">
        <v>0</v>
      </c>
      <c r="X123" s="15">
        <v>75</v>
      </c>
      <c r="Y123" s="33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  <c r="AT123" s="21">
        <v>0</v>
      </c>
      <c r="AU123" s="21">
        <v>0</v>
      </c>
      <c r="AV123" s="21">
        <v>0</v>
      </c>
      <c r="AW123" s="21">
        <v>0</v>
      </c>
      <c r="AX123" s="21">
        <v>0</v>
      </c>
      <c r="AY123" s="21">
        <v>0</v>
      </c>
      <c r="AZ123" s="33">
        <v>435</v>
      </c>
    </row>
    <row r="124" spans="1:52" x14ac:dyDescent="0.3">
      <c r="A124" s="32" t="s">
        <v>85</v>
      </c>
      <c r="B124" s="15">
        <v>0</v>
      </c>
      <c r="C124" s="15">
        <v>90</v>
      </c>
      <c r="D124" s="15">
        <v>105</v>
      </c>
      <c r="E124" s="15">
        <v>0</v>
      </c>
      <c r="F124" s="15">
        <v>105</v>
      </c>
      <c r="G124" s="15">
        <v>0</v>
      </c>
      <c r="H124" s="15">
        <v>0</v>
      </c>
      <c r="I124" s="15">
        <v>45</v>
      </c>
      <c r="J124" s="15">
        <v>0</v>
      </c>
      <c r="K124" s="15">
        <v>15</v>
      </c>
      <c r="L124" s="15"/>
      <c r="M124" s="15">
        <v>0</v>
      </c>
      <c r="N124" s="15">
        <v>60</v>
      </c>
      <c r="O124" s="15">
        <v>0</v>
      </c>
      <c r="P124" s="15">
        <v>105</v>
      </c>
      <c r="Q124" s="15">
        <v>90</v>
      </c>
      <c r="R124" s="15">
        <v>0</v>
      </c>
      <c r="S124" s="15">
        <v>60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33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21">
        <v>47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  <c r="AT124" s="21">
        <v>0</v>
      </c>
      <c r="AU124" s="21">
        <v>0</v>
      </c>
      <c r="AV124" s="21">
        <v>0</v>
      </c>
      <c r="AW124" s="21">
        <v>0</v>
      </c>
      <c r="AX124" s="21">
        <v>0</v>
      </c>
      <c r="AY124" s="21">
        <v>0</v>
      </c>
      <c r="AZ124" s="33">
        <v>722</v>
      </c>
    </row>
    <row r="125" spans="1:52" x14ac:dyDescent="0.3">
      <c r="A125" s="32" t="s">
        <v>86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/>
      <c r="M125" s="15">
        <v>0</v>
      </c>
      <c r="N125" s="15">
        <v>0</v>
      </c>
      <c r="O125" s="15">
        <v>0</v>
      </c>
      <c r="P125" s="15">
        <v>0</v>
      </c>
      <c r="Q125" s="15">
        <v>165</v>
      </c>
      <c r="R125" s="15">
        <v>0</v>
      </c>
      <c r="S125" s="15">
        <v>15</v>
      </c>
      <c r="T125" s="15">
        <v>0</v>
      </c>
      <c r="U125" s="15">
        <v>0</v>
      </c>
      <c r="V125" s="15">
        <v>0</v>
      </c>
      <c r="W125" s="15">
        <v>0</v>
      </c>
      <c r="X125" s="15">
        <v>75</v>
      </c>
      <c r="Y125" s="33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  <c r="AT125" s="21">
        <v>0</v>
      </c>
      <c r="AU125" s="21">
        <v>0</v>
      </c>
      <c r="AV125" s="21">
        <v>0</v>
      </c>
      <c r="AW125" s="21">
        <v>0</v>
      </c>
      <c r="AX125" s="21">
        <v>0</v>
      </c>
      <c r="AY125" s="21">
        <v>0</v>
      </c>
      <c r="AZ125" s="33">
        <v>255</v>
      </c>
    </row>
    <row r="126" spans="1:52" x14ac:dyDescent="0.3">
      <c r="A126" s="32" t="s">
        <v>87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330</v>
      </c>
      <c r="K126" s="15">
        <v>0</v>
      </c>
      <c r="L126" s="15"/>
      <c r="M126" s="15">
        <v>0</v>
      </c>
      <c r="N126" s="15">
        <v>0</v>
      </c>
      <c r="O126" s="15">
        <v>0</v>
      </c>
      <c r="P126" s="15">
        <v>0</v>
      </c>
      <c r="Q126" s="15">
        <v>60</v>
      </c>
      <c r="R126" s="15">
        <v>0</v>
      </c>
      <c r="S126" s="15">
        <v>0</v>
      </c>
      <c r="T126" s="15">
        <v>0</v>
      </c>
      <c r="U126" s="15">
        <v>180</v>
      </c>
      <c r="V126" s="15">
        <v>0</v>
      </c>
      <c r="W126" s="15">
        <v>0</v>
      </c>
      <c r="X126" s="15">
        <v>0</v>
      </c>
      <c r="Y126" s="33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  <c r="AT126" s="21">
        <v>0</v>
      </c>
      <c r="AU126" s="21">
        <v>0</v>
      </c>
      <c r="AV126" s="21">
        <v>0</v>
      </c>
      <c r="AW126" s="21">
        <v>0</v>
      </c>
      <c r="AX126" s="21">
        <v>0</v>
      </c>
      <c r="AY126" s="21">
        <v>0</v>
      </c>
      <c r="AZ126" s="33">
        <v>570</v>
      </c>
    </row>
    <row r="127" spans="1:52" x14ac:dyDescent="0.3">
      <c r="A127" s="32" t="s">
        <v>88</v>
      </c>
      <c r="B127" s="15">
        <v>0</v>
      </c>
      <c r="C127" s="15">
        <v>180</v>
      </c>
      <c r="D127" s="15">
        <v>0</v>
      </c>
      <c r="E127" s="15">
        <v>0</v>
      </c>
      <c r="F127" s="15">
        <v>45</v>
      </c>
      <c r="G127" s="15">
        <v>0</v>
      </c>
      <c r="H127" s="15">
        <v>0</v>
      </c>
      <c r="I127" s="15">
        <v>0</v>
      </c>
      <c r="J127" s="15">
        <v>60</v>
      </c>
      <c r="K127" s="15">
        <v>255</v>
      </c>
      <c r="L127" s="15"/>
      <c r="M127" s="15">
        <v>0</v>
      </c>
      <c r="N127" s="15">
        <v>0</v>
      </c>
      <c r="O127" s="15">
        <v>0</v>
      </c>
      <c r="P127" s="15">
        <v>0</v>
      </c>
      <c r="Q127" s="15">
        <v>150</v>
      </c>
      <c r="R127" s="15">
        <v>0</v>
      </c>
      <c r="S127" s="15">
        <v>180</v>
      </c>
      <c r="T127" s="15">
        <v>0</v>
      </c>
      <c r="U127" s="15">
        <v>0</v>
      </c>
      <c r="V127" s="15">
        <v>15</v>
      </c>
      <c r="W127" s="15">
        <v>0</v>
      </c>
      <c r="X127" s="15">
        <v>0</v>
      </c>
      <c r="Y127" s="33">
        <v>0</v>
      </c>
      <c r="Z127" s="15">
        <v>0</v>
      </c>
      <c r="AA127" s="15">
        <v>0</v>
      </c>
      <c r="AB127" s="15">
        <v>70.5</v>
      </c>
      <c r="AC127" s="15">
        <v>0</v>
      </c>
      <c r="AD127" s="15">
        <v>0</v>
      </c>
      <c r="AE127" s="15">
        <v>0</v>
      </c>
      <c r="AF127" s="15">
        <v>117.5</v>
      </c>
      <c r="AG127" s="15">
        <v>0</v>
      </c>
      <c r="AH127" s="15">
        <v>0</v>
      </c>
      <c r="AI127" s="15">
        <v>141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0</v>
      </c>
      <c r="AR127" s="21">
        <v>0</v>
      </c>
      <c r="AS127" s="21">
        <v>0</v>
      </c>
      <c r="AT127" s="21">
        <v>0</v>
      </c>
      <c r="AU127" s="21">
        <v>0</v>
      </c>
      <c r="AV127" s="21">
        <v>0</v>
      </c>
      <c r="AW127" s="21">
        <v>0</v>
      </c>
      <c r="AX127" s="21">
        <v>0</v>
      </c>
      <c r="AY127" s="21">
        <v>0</v>
      </c>
      <c r="AZ127" s="33">
        <v>1214</v>
      </c>
    </row>
    <row r="128" spans="1:52" x14ac:dyDescent="0.3">
      <c r="A128" s="32" t="s">
        <v>89</v>
      </c>
      <c r="B128" s="15">
        <v>0</v>
      </c>
      <c r="C128" s="15">
        <v>0</v>
      </c>
      <c r="D128" s="15">
        <v>165</v>
      </c>
      <c r="E128" s="15">
        <v>0</v>
      </c>
      <c r="F128" s="15">
        <v>30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/>
      <c r="M128" s="15">
        <v>0</v>
      </c>
      <c r="N128" s="15">
        <v>0</v>
      </c>
      <c r="O128" s="15">
        <v>0</v>
      </c>
      <c r="P128" s="15">
        <v>0</v>
      </c>
      <c r="Q128" s="15">
        <v>30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885</v>
      </c>
      <c r="X128" s="15">
        <v>0</v>
      </c>
      <c r="Y128" s="33">
        <v>0</v>
      </c>
      <c r="Z128" s="15">
        <v>0</v>
      </c>
      <c r="AA128" s="15">
        <v>23.5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47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0</v>
      </c>
      <c r="AQ128" s="21">
        <v>0</v>
      </c>
      <c r="AR128" s="21">
        <v>0</v>
      </c>
      <c r="AS128" s="21">
        <v>0</v>
      </c>
      <c r="AT128" s="21">
        <v>0</v>
      </c>
      <c r="AU128" s="21">
        <v>0</v>
      </c>
      <c r="AV128" s="21">
        <v>0</v>
      </c>
      <c r="AW128" s="21">
        <v>0</v>
      </c>
      <c r="AX128" s="21">
        <v>0</v>
      </c>
      <c r="AY128" s="21">
        <v>0</v>
      </c>
      <c r="AZ128" s="33">
        <v>1180.5</v>
      </c>
    </row>
    <row r="129" spans="1:52" x14ac:dyDescent="0.3">
      <c r="A129" s="32" t="s">
        <v>90</v>
      </c>
      <c r="B129" s="15">
        <v>0</v>
      </c>
      <c r="C129" s="15">
        <v>300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/>
      <c r="M129" s="15">
        <v>0</v>
      </c>
      <c r="N129" s="15">
        <v>0</v>
      </c>
      <c r="O129" s="15">
        <v>0</v>
      </c>
      <c r="P129" s="15">
        <v>0</v>
      </c>
      <c r="Q129" s="15">
        <v>30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1005</v>
      </c>
      <c r="X129" s="15">
        <v>0</v>
      </c>
      <c r="Y129" s="33">
        <v>0</v>
      </c>
      <c r="Z129" s="15">
        <v>0</v>
      </c>
      <c r="AA129" s="15">
        <v>23.5</v>
      </c>
      <c r="AB129" s="15">
        <v>0</v>
      </c>
      <c r="AC129" s="15">
        <v>0</v>
      </c>
      <c r="AD129" s="15">
        <v>47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  <c r="AT129" s="21">
        <v>0</v>
      </c>
      <c r="AU129" s="21">
        <v>0</v>
      </c>
      <c r="AV129" s="21">
        <v>0</v>
      </c>
      <c r="AW129" s="21">
        <v>0</v>
      </c>
      <c r="AX129" s="21">
        <v>0</v>
      </c>
      <c r="AY129" s="21">
        <v>0</v>
      </c>
      <c r="AZ129" s="33">
        <v>1405.5</v>
      </c>
    </row>
    <row r="130" spans="1:52" x14ac:dyDescent="0.3">
      <c r="A130" s="32" t="s">
        <v>98</v>
      </c>
      <c r="B130" s="39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/>
      <c r="M130" s="15">
        <v>0</v>
      </c>
      <c r="N130" s="15">
        <v>15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15</v>
      </c>
      <c r="V130" s="15">
        <v>0</v>
      </c>
      <c r="W130" s="15">
        <v>0</v>
      </c>
      <c r="X130" s="15">
        <v>0</v>
      </c>
      <c r="Y130" s="33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0</v>
      </c>
      <c r="AS130" s="21">
        <v>0</v>
      </c>
      <c r="AT130" s="21">
        <v>0</v>
      </c>
      <c r="AU130" s="21">
        <v>0</v>
      </c>
      <c r="AV130" s="21">
        <v>0</v>
      </c>
      <c r="AW130" s="21">
        <v>0</v>
      </c>
      <c r="AX130" s="21">
        <v>0</v>
      </c>
      <c r="AY130" s="21">
        <v>0</v>
      </c>
      <c r="AZ130" s="33">
        <v>30</v>
      </c>
    </row>
    <row r="131" spans="1:52" x14ac:dyDescent="0.3">
      <c r="A131" s="32" t="s">
        <v>99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/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90</v>
      </c>
      <c r="X131" s="15">
        <v>0</v>
      </c>
      <c r="Y131" s="33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  <c r="AT131" s="21">
        <v>0</v>
      </c>
      <c r="AU131" s="21">
        <v>0</v>
      </c>
      <c r="AV131" s="21">
        <v>0</v>
      </c>
      <c r="AW131" s="21">
        <v>0</v>
      </c>
      <c r="AX131" s="21">
        <v>0</v>
      </c>
      <c r="AY131" s="21">
        <v>0</v>
      </c>
      <c r="AZ131" s="33">
        <v>90</v>
      </c>
    </row>
    <row r="132" spans="1:52" x14ac:dyDescent="0.3">
      <c r="A132" s="32" t="s">
        <v>101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/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255</v>
      </c>
      <c r="X132" s="15">
        <v>0</v>
      </c>
      <c r="Y132" s="33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  <c r="AT132" s="21">
        <v>0</v>
      </c>
      <c r="AU132" s="21">
        <v>0</v>
      </c>
      <c r="AV132" s="21">
        <v>0</v>
      </c>
      <c r="AW132" s="21">
        <v>0</v>
      </c>
      <c r="AX132" s="21">
        <v>0</v>
      </c>
      <c r="AY132" s="21">
        <v>0</v>
      </c>
      <c r="AZ132" s="33">
        <v>255</v>
      </c>
    </row>
    <row r="133" spans="1:52" x14ac:dyDescent="0.3">
      <c r="A133" s="32" t="s">
        <v>102</v>
      </c>
      <c r="B133" s="15">
        <v>0</v>
      </c>
      <c r="C133" s="15">
        <v>45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/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495</v>
      </c>
      <c r="X133" s="15">
        <v>0</v>
      </c>
      <c r="Y133" s="33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  <c r="AT133" s="21">
        <v>0</v>
      </c>
      <c r="AU133" s="21">
        <v>0</v>
      </c>
      <c r="AV133" s="21">
        <v>0</v>
      </c>
      <c r="AW133" s="21">
        <v>0</v>
      </c>
      <c r="AX133" s="21">
        <v>0</v>
      </c>
      <c r="AY133" s="21">
        <v>0</v>
      </c>
      <c r="AZ133" s="33">
        <v>540</v>
      </c>
    </row>
    <row r="134" spans="1:52" x14ac:dyDescent="0.3">
      <c r="A134" s="32" t="s">
        <v>103</v>
      </c>
      <c r="B134" s="15">
        <v>0</v>
      </c>
      <c r="C134" s="15">
        <v>90</v>
      </c>
      <c r="D134" s="15">
        <v>105</v>
      </c>
      <c r="E134" s="15">
        <v>0</v>
      </c>
      <c r="F134" s="15">
        <v>105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/>
      <c r="M134" s="15">
        <v>0</v>
      </c>
      <c r="N134" s="15">
        <v>0</v>
      </c>
      <c r="O134" s="15">
        <v>0</v>
      </c>
      <c r="P134" s="15">
        <v>0</v>
      </c>
      <c r="Q134" s="15">
        <v>240</v>
      </c>
      <c r="R134" s="15">
        <v>0</v>
      </c>
      <c r="S134" s="15">
        <v>150</v>
      </c>
      <c r="T134" s="15">
        <v>0</v>
      </c>
      <c r="U134" s="15">
        <v>0</v>
      </c>
      <c r="V134" s="15">
        <v>0</v>
      </c>
      <c r="W134" s="15">
        <v>45</v>
      </c>
      <c r="X134" s="15">
        <v>0</v>
      </c>
      <c r="Y134" s="33">
        <v>105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21">
        <v>0</v>
      </c>
      <c r="AK134" s="21">
        <v>0</v>
      </c>
      <c r="AL134" s="21">
        <v>0</v>
      </c>
      <c r="AM134" s="21">
        <v>0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  <c r="AT134" s="21">
        <v>0</v>
      </c>
      <c r="AU134" s="21">
        <v>0</v>
      </c>
      <c r="AV134" s="21">
        <v>0</v>
      </c>
      <c r="AW134" s="21">
        <v>0</v>
      </c>
      <c r="AX134" s="21">
        <v>0</v>
      </c>
      <c r="AY134" s="21">
        <v>0</v>
      </c>
      <c r="AZ134" s="33">
        <v>840</v>
      </c>
    </row>
    <row r="135" spans="1:52" x14ac:dyDescent="0.3">
      <c r="A135" s="32" t="s">
        <v>104</v>
      </c>
      <c r="B135" s="15">
        <v>0</v>
      </c>
      <c r="C135" s="15">
        <v>150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/>
      <c r="M135" s="15">
        <v>0</v>
      </c>
      <c r="N135" s="15">
        <v>195</v>
      </c>
      <c r="O135" s="15">
        <v>0</v>
      </c>
      <c r="P135" s="15">
        <v>0</v>
      </c>
      <c r="Q135" s="15">
        <v>0</v>
      </c>
      <c r="R135" s="15">
        <v>420</v>
      </c>
      <c r="S135" s="15">
        <v>30</v>
      </c>
      <c r="T135" s="15">
        <v>0</v>
      </c>
      <c r="U135" s="15">
        <v>0</v>
      </c>
      <c r="V135" s="15">
        <v>0</v>
      </c>
      <c r="W135" s="15">
        <v>1065</v>
      </c>
      <c r="X135" s="15">
        <v>0</v>
      </c>
      <c r="Y135" s="33">
        <v>60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  <c r="AT135" s="21">
        <v>0</v>
      </c>
      <c r="AU135" s="21">
        <v>0</v>
      </c>
      <c r="AV135" s="21">
        <v>0</v>
      </c>
      <c r="AW135" s="21">
        <v>0</v>
      </c>
      <c r="AX135" s="21">
        <v>0</v>
      </c>
      <c r="AY135" s="21">
        <v>0</v>
      </c>
      <c r="AZ135" s="33">
        <v>1920</v>
      </c>
    </row>
    <row r="136" spans="1:52" x14ac:dyDescent="0.3">
      <c r="A136" s="32" t="s">
        <v>105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/>
      <c r="M136" s="15">
        <v>0</v>
      </c>
      <c r="N136" s="15">
        <v>0</v>
      </c>
      <c r="O136" s="15">
        <v>0</v>
      </c>
      <c r="P136" s="15">
        <v>0</v>
      </c>
      <c r="Q136" s="15">
        <v>30</v>
      </c>
      <c r="R136" s="15">
        <v>780</v>
      </c>
      <c r="S136" s="15">
        <v>15</v>
      </c>
      <c r="T136" s="15">
        <v>0</v>
      </c>
      <c r="U136" s="15">
        <v>0</v>
      </c>
      <c r="V136" s="15">
        <v>0</v>
      </c>
      <c r="W136" s="15">
        <v>225</v>
      </c>
      <c r="X136" s="15">
        <v>0</v>
      </c>
      <c r="Y136" s="33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  <c r="AT136" s="21">
        <v>0</v>
      </c>
      <c r="AU136" s="21">
        <v>0</v>
      </c>
      <c r="AV136" s="21">
        <v>0</v>
      </c>
      <c r="AW136" s="21">
        <v>0</v>
      </c>
      <c r="AX136" s="21">
        <v>0</v>
      </c>
      <c r="AY136" s="21">
        <v>0</v>
      </c>
      <c r="AZ136" s="33">
        <v>1050</v>
      </c>
    </row>
    <row r="137" spans="1:52" x14ac:dyDescent="0.3">
      <c r="A137" s="32" t="s">
        <v>106</v>
      </c>
      <c r="B137" s="15">
        <v>0</v>
      </c>
      <c r="C137" s="15">
        <v>0</v>
      </c>
      <c r="D137" s="15">
        <v>0</v>
      </c>
      <c r="E137" s="15">
        <v>330</v>
      </c>
      <c r="F137" s="15">
        <v>120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/>
      <c r="M137" s="15">
        <v>0</v>
      </c>
      <c r="N137" s="15">
        <v>0</v>
      </c>
      <c r="O137" s="15">
        <v>0</v>
      </c>
      <c r="P137" s="15">
        <v>0</v>
      </c>
      <c r="Q137" s="15">
        <v>165</v>
      </c>
      <c r="R137" s="15">
        <v>525</v>
      </c>
      <c r="S137" s="15">
        <v>0</v>
      </c>
      <c r="T137" s="15">
        <v>0</v>
      </c>
      <c r="U137" s="15">
        <v>0</v>
      </c>
      <c r="V137" s="15">
        <v>0</v>
      </c>
      <c r="W137" s="15">
        <v>285</v>
      </c>
      <c r="X137" s="15">
        <v>0</v>
      </c>
      <c r="Y137" s="33">
        <v>0</v>
      </c>
      <c r="Z137" s="15">
        <v>0</v>
      </c>
      <c r="AA137" s="15">
        <v>23.5</v>
      </c>
      <c r="AB137" s="15">
        <v>47</v>
      </c>
      <c r="AC137" s="15">
        <v>0</v>
      </c>
      <c r="AD137" s="15">
        <v>47</v>
      </c>
      <c r="AE137" s="15">
        <v>0</v>
      </c>
      <c r="AF137" s="15">
        <v>0</v>
      </c>
      <c r="AG137" s="15">
        <v>47</v>
      </c>
      <c r="AH137" s="15">
        <v>0</v>
      </c>
      <c r="AI137" s="15">
        <v>94</v>
      </c>
      <c r="AJ137" s="21">
        <v>23.5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  <c r="AT137" s="21">
        <v>0</v>
      </c>
      <c r="AU137" s="21">
        <v>0</v>
      </c>
      <c r="AV137" s="21">
        <v>0</v>
      </c>
      <c r="AW137" s="21">
        <v>0</v>
      </c>
      <c r="AX137" s="21">
        <v>0</v>
      </c>
      <c r="AY137" s="21">
        <v>0</v>
      </c>
      <c r="AZ137" s="33">
        <v>1707</v>
      </c>
    </row>
    <row r="138" spans="1:52" x14ac:dyDescent="0.3">
      <c r="A138" s="32" t="s">
        <v>107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/>
      <c r="M138" s="15">
        <v>0</v>
      </c>
      <c r="N138" s="15">
        <v>0</v>
      </c>
      <c r="O138" s="15">
        <v>0</v>
      </c>
      <c r="P138" s="15">
        <v>0</v>
      </c>
      <c r="Q138" s="15">
        <v>165</v>
      </c>
      <c r="R138" s="15">
        <v>645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33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  <c r="AT138" s="21">
        <v>0</v>
      </c>
      <c r="AU138" s="21">
        <v>0</v>
      </c>
      <c r="AV138" s="21">
        <v>0</v>
      </c>
      <c r="AW138" s="21">
        <v>0</v>
      </c>
      <c r="AX138" s="21">
        <v>0</v>
      </c>
      <c r="AY138" s="21">
        <v>0</v>
      </c>
      <c r="AZ138" s="33">
        <v>810</v>
      </c>
    </row>
    <row r="139" spans="1:52" x14ac:dyDescent="0.3">
      <c r="A139" s="32" t="s">
        <v>108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/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15</v>
      </c>
      <c r="X139" s="15">
        <v>0</v>
      </c>
      <c r="Y139" s="33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  <c r="AT139" s="21">
        <v>0</v>
      </c>
      <c r="AU139" s="21">
        <v>0</v>
      </c>
      <c r="AV139" s="21">
        <v>0</v>
      </c>
      <c r="AW139" s="21">
        <v>0</v>
      </c>
      <c r="AX139" s="21">
        <v>0</v>
      </c>
      <c r="AY139" s="21">
        <v>0</v>
      </c>
      <c r="AZ139" s="33">
        <v>15</v>
      </c>
    </row>
    <row r="140" spans="1:52" ht="15.75" customHeight="1" x14ac:dyDescent="0.3">
      <c r="A140" s="32" t="s">
        <v>109</v>
      </c>
      <c r="B140" s="15">
        <v>0</v>
      </c>
      <c r="C140" s="15">
        <v>0</v>
      </c>
      <c r="D140" s="15">
        <v>0</v>
      </c>
      <c r="E140" s="15">
        <v>345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/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195</v>
      </c>
      <c r="T140" s="15">
        <v>0</v>
      </c>
      <c r="U140" s="15">
        <v>0</v>
      </c>
      <c r="V140" s="15">
        <v>0</v>
      </c>
      <c r="W140" s="15">
        <v>600</v>
      </c>
      <c r="X140" s="15">
        <v>0</v>
      </c>
      <c r="Y140" s="33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  <c r="AR140" s="21">
        <v>0</v>
      </c>
      <c r="AS140" s="21">
        <v>0</v>
      </c>
      <c r="AT140" s="21">
        <v>0</v>
      </c>
      <c r="AU140" s="21">
        <v>0</v>
      </c>
      <c r="AV140" s="21">
        <v>0</v>
      </c>
      <c r="AW140" s="21">
        <v>0</v>
      </c>
      <c r="AX140" s="21">
        <v>0</v>
      </c>
      <c r="AY140" s="21">
        <v>0</v>
      </c>
      <c r="AZ140" s="33">
        <v>1140</v>
      </c>
    </row>
    <row r="141" spans="1:52" ht="15.75" customHeight="1" x14ac:dyDescent="0.3">
      <c r="A141" s="32" t="s">
        <v>110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/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90</v>
      </c>
      <c r="X141" s="15">
        <v>0</v>
      </c>
      <c r="Y141" s="33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  <c r="AT141" s="21">
        <v>0</v>
      </c>
      <c r="AU141" s="21">
        <v>0</v>
      </c>
      <c r="AV141" s="21">
        <v>0</v>
      </c>
      <c r="AW141" s="21">
        <v>0</v>
      </c>
      <c r="AX141" s="21">
        <v>0</v>
      </c>
      <c r="AY141" s="21">
        <v>0</v>
      </c>
      <c r="AZ141" s="33">
        <v>90</v>
      </c>
    </row>
    <row r="142" spans="1:52" x14ac:dyDescent="0.3">
      <c r="A142" s="32" t="s">
        <v>111</v>
      </c>
      <c r="B142" s="15">
        <v>0</v>
      </c>
      <c r="C142" s="15">
        <v>165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/>
      <c r="M142" s="15">
        <v>0</v>
      </c>
      <c r="N142" s="15">
        <v>0</v>
      </c>
      <c r="O142" s="15">
        <v>0</v>
      </c>
      <c r="P142" s="15">
        <v>0</v>
      </c>
      <c r="Q142" s="15">
        <v>375</v>
      </c>
      <c r="R142" s="15">
        <v>615</v>
      </c>
      <c r="S142" s="15">
        <v>60</v>
      </c>
      <c r="T142" s="15">
        <v>0</v>
      </c>
      <c r="U142" s="15">
        <v>0</v>
      </c>
      <c r="V142" s="15">
        <v>0</v>
      </c>
      <c r="W142" s="15">
        <v>60</v>
      </c>
      <c r="X142" s="15">
        <v>0</v>
      </c>
      <c r="Y142" s="33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0</v>
      </c>
      <c r="AR142" s="21">
        <v>0</v>
      </c>
      <c r="AS142" s="21">
        <v>0</v>
      </c>
      <c r="AT142" s="21">
        <v>0</v>
      </c>
      <c r="AU142" s="21">
        <v>0</v>
      </c>
      <c r="AV142" s="21">
        <v>0</v>
      </c>
      <c r="AW142" s="21">
        <v>0</v>
      </c>
      <c r="AX142" s="21">
        <v>0</v>
      </c>
      <c r="AY142" s="21">
        <v>0</v>
      </c>
      <c r="AZ142" s="33">
        <v>1275</v>
      </c>
    </row>
    <row r="143" spans="1:52" x14ac:dyDescent="0.3">
      <c r="A143" s="32" t="s">
        <v>112</v>
      </c>
      <c r="B143" s="15">
        <v>0</v>
      </c>
      <c r="C143" s="15">
        <v>165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135</v>
      </c>
      <c r="M143" s="15">
        <v>45</v>
      </c>
      <c r="N143" s="15">
        <v>0</v>
      </c>
      <c r="O143" s="15"/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33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  <c r="AT143" s="21">
        <v>0</v>
      </c>
      <c r="AU143" s="21">
        <v>0</v>
      </c>
      <c r="AV143" s="21">
        <v>0</v>
      </c>
      <c r="AW143" s="21">
        <v>0</v>
      </c>
      <c r="AX143" s="21">
        <v>0</v>
      </c>
      <c r="AY143" s="21">
        <v>0</v>
      </c>
      <c r="AZ143" s="33">
        <v>570</v>
      </c>
    </row>
    <row r="144" spans="1:52" x14ac:dyDescent="0.3">
      <c r="A144" s="32" t="s">
        <v>113</v>
      </c>
      <c r="B144" s="15">
        <v>0</v>
      </c>
      <c r="C144" s="15">
        <v>390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195</v>
      </c>
      <c r="O144" s="15"/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33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  <c r="AT144" s="21">
        <v>0</v>
      </c>
      <c r="AU144" s="21">
        <v>0</v>
      </c>
      <c r="AV144" s="21">
        <v>0</v>
      </c>
      <c r="AW144" s="21">
        <v>0</v>
      </c>
      <c r="AX144" s="21">
        <v>0</v>
      </c>
      <c r="AY144" s="21">
        <v>0</v>
      </c>
      <c r="AZ144" s="33">
        <v>770</v>
      </c>
    </row>
    <row r="145" spans="1:16384" x14ac:dyDescent="0.3">
      <c r="A145" s="32" t="s">
        <v>114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/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33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21">
        <v>0</v>
      </c>
      <c r="AK145" s="21">
        <v>0</v>
      </c>
      <c r="AL145" s="21">
        <v>0</v>
      </c>
      <c r="AM145" s="21">
        <v>0</v>
      </c>
      <c r="AN145" s="21">
        <v>0</v>
      </c>
      <c r="AO145" s="21">
        <v>0</v>
      </c>
      <c r="AP145" s="21">
        <v>0</v>
      </c>
      <c r="AQ145" s="21">
        <v>0</v>
      </c>
      <c r="AR145" s="21">
        <v>0</v>
      </c>
      <c r="AS145" s="21">
        <v>0</v>
      </c>
      <c r="AT145" s="21">
        <v>0</v>
      </c>
      <c r="AU145" s="21">
        <v>0</v>
      </c>
      <c r="AV145" s="21">
        <v>0</v>
      </c>
      <c r="AW145" s="21">
        <v>0</v>
      </c>
      <c r="AX145" s="21">
        <v>0</v>
      </c>
      <c r="AY145" s="21">
        <v>0</v>
      </c>
      <c r="AZ145" s="33">
        <v>0</v>
      </c>
    </row>
    <row r="146" spans="1:16384" ht="16.5" customHeight="1" x14ac:dyDescent="0.3">
      <c r="A146" s="32" t="s">
        <v>116</v>
      </c>
      <c r="B146" s="39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/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33">
        <v>0</v>
      </c>
      <c r="Z146" s="39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0</v>
      </c>
      <c r="AO146" s="21">
        <v>0</v>
      </c>
      <c r="AP146" s="21">
        <v>0</v>
      </c>
      <c r="AQ146" s="21">
        <v>0</v>
      </c>
      <c r="AR146" s="21">
        <v>0</v>
      </c>
      <c r="AS146" s="21">
        <v>0</v>
      </c>
      <c r="AT146" s="21">
        <v>0</v>
      </c>
      <c r="AU146" s="21">
        <v>0</v>
      </c>
      <c r="AV146" s="21">
        <v>0</v>
      </c>
      <c r="AW146" s="21">
        <v>0</v>
      </c>
      <c r="AX146" s="21">
        <v>0</v>
      </c>
      <c r="AY146" s="21">
        <v>0</v>
      </c>
      <c r="AZ146" s="33">
        <v>0</v>
      </c>
    </row>
    <row r="147" spans="1:16384" ht="16.5" customHeight="1" x14ac:dyDescent="0.3">
      <c r="A147" s="32" t="s">
        <v>117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105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21">
        <v>180</v>
      </c>
      <c r="Z147" s="39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/>
      <c r="AJ147" s="21"/>
      <c r="AK147" s="21">
        <v>0</v>
      </c>
      <c r="AL147" s="21">
        <v>0</v>
      </c>
      <c r="AM147" s="21">
        <v>0</v>
      </c>
      <c r="AN147" s="21">
        <v>0</v>
      </c>
      <c r="AO147" s="21">
        <v>0</v>
      </c>
      <c r="AP147" s="21">
        <v>0</v>
      </c>
      <c r="AQ147" s="21">
        <v>0</v>
      </c>
      <c r="AR147" s="21">
        <v>0</v>
      </c>
      <c r="AS147" s="21">
        <v>0</v>
      </c>
      <c r="AT147" s="21">
        <v>0</v>
      </c>
      <c r="AU147" s="21">
        <v>0</v>
      </c>
      <c r="AV147" s="21">
        <v>0</v>
      </c>
      <c r="AW147" s="21">
        <v>0</v>
      </c>
      <c r="AX147" s="21">
        <v>0</v>
      </c>
      <c r="AY147" s="21">
        <v>0</v>
      </c>
      <c r="AZ147" s="33">
        <v>285</v>
      </c>
    </row>
    <row r="148" spans="1:16384" ht="16.5" customHeight="1" x14ac:dyDescent="0.3">
      <c r="A148" s="32" t="s">
        <v>118</v>
      </c>
      <c r="B148" s="39">
        <v>0</v>
      </c>
      <c r="C148" s="15">
        <v>405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120</v>
      </c>
      <c r="O148" s="15">
        <v>0</v>
      </c>
      <c r="P148" s="15">
        <v>0</v>
      </c>
      <c r="Q148" s="15">
        <v>0</v>
      </c>
      <c r="R148" s="15">
        <v>615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33">
        <v>0</v>
      </c>
      <c r="Z148" s="39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  <c r="AT148" s="21">
        <v>0</v>
      </c>
      <c r="AU148" s="21">
        <v>0</v>
      </c>
      <c r="AV148" s="21">
        <v>0</v>
      </c>
      <c r="AW148" s="21">
        <v>0</v>
      </c>
      <c r="AX148" s="21">
        <v>0</v>
      </c>
      <c r="AY148" s="21">
        <v>0</v>
      </c>
      <c r="AZ148" s="33">
        <v>1140</v>
      </c>
    </row>
    <row r="149" spans="1:16384" ht="16.5" customHeight="1" x14ac:dyDescent="0.3">
      <c r="A149" s="32" t="s">
        <v>119</v>
      </c>
      <c r="B149" s="39">
        <v>15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270</v>
      </c>
      <c r="M149" s="15">
        <v>0</v>
      </c>
      <c r="N149" s="15">
        <v>360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870</v>
      </c>
      <c r="X149" s="15">
        <v>0</v>
      </c>
      <c r="Y149" s="33">
        <v>15</v>
      </c>
      <c r="Z149" s="39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21">
        <v>0</v>
      </c>
      <c r="AK149" s="21">
        <v>15</v>
      </c>
      <c r="AL149" s="21">
        <v>15</v>
      </c>
      <c r="AM149" s="21">
        <v>30</v>
      </c>
      <c r="AN149" s="21">
        <v>30</v>
      </c>
      <c r="AO149" s="21">
        <v>45</v>
      </c>
      <c r="AP149" s="21">
        <v>15</v>
      </c>
      <c r="AQ149" s="21">
        <v>15</v>
      </c>
      <c r="AR149" s="21">
        <v>30</v>
      </c>
      <c r="AS149" s="21">
        <v>15</v>
      </c>
      <c r="AT149" s="21">
        <v>15</v>
      </c>
      <c r="AU149" s="21">
        <v>150</v>
      </c>
      <c r="AV149" s="21">
        <v>15</v>
      </c>
      <c r="AW149" s="21">
        <v>15</v>
      </c>
      <c r="AX149" s="21">
        <v>30</v>
      </c>
      <c r="AY149" s="21">
        <v>0</v>
      </c>
      <c r="AZ149" s="33">
        <v>1965</v>
      </c>
    </row>
    <row r="150" spans="1:16384" ht="16.5" customHeight="1" x14ac:dyDescent="0.3">
      <c r="A150" s="32" t="s">
        <v>134</v>
      </c>
      <c r="B150" s="39">
        <v>0</v>
      </c>
      <c r="C150" s="15">
        <v>0</v>
      </c>
      <c r="D150" s="15">
        <v>150</v>
      </c>
      <c r="E150" s="15">
        <v>0</v>
      </c>
      <c r="F150" s="15">
        <v>240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195</v>
      </c>
      <c r="M150" s="15">
        <v>30</v>
      </c>
      <c r="N150" s="15">
        <v>210</v>
      </c>
      <c r="O150" s="15">
        <v>0</v>
      </c>
      <c r="P150" s="15">
        <v>0</v>
      </c>
      <c r="Q150" s="15">
        <v>375</v>
      </c>
      <c r="R150" s="15">
        <v>440</v>
      </c>
      <c r="S150" s="15">
        <v>0</v>
      </c>
      <c r="T150" s="15">
        <v>0</v>
      </c>
      <c r="U150" s="15">
        <v>0</v>
      </c>
      <c r="V150" s="15">
        <v>0</v>
      </c>
      <c r="W150" s="15">
        <v>60</v>
      </c>
      <c r="X150" s="15">
        <v>0</v>
      </c>
      <c r="Y150" s="33">
        <v>165</v>
      </c>
      <c r="Z150" s="39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21">
        <v>0</v>
      </c>
      <c r="AK150" s="21">
        <v>0</v>
      </c>
      <c r="AL150" s="21">
        <v>0</v>
      </c>
      <c r="AM150" s="21">
        <v>0</v>
      </c>
      <c r="AN150" s="21">
        <v>0</v>
      </c>
      <c r="AO150" s="21">
        <v>0</v>
      </c>
      <c r="AP150" s="21">
        <v>0</v>
      </c>
      <c r="AQ150" s="21">
        <v>0</v>
      </c>
      <c r="AR150" s="21">
        <v>0</v>
      </c>
      <c r="AS150" s="21">
        <v>0</v>
      </c>
      <c r="AT150" s="21">
        <v>0</v>
      </c>
      <c r="AU150" s="21">
        <v>0</v>
      </c>
      <c r="AV150" s="21">
        <v>0</v>
      </c>
      <c r="AW150" s="21">
        <v>0</v>
      </c>
      <c r="AX150" s="21">
        <v>0</v>
      </c>
      <c r="AY150" s="21">
        <v>0</v>
      </c>
      <c r="AZ150" s="33">
        <v>1865</v>
      </c>
    </row>
    <row r="151" spans="1:16384" ht="16.5" customHeight="1" x14ac:dyDescent="0.3">
      <c r="A151" s="32" t="s">
        <v>135</v>
      </c>
      <c r="B151" s="39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675</v>
      </c>
      <c r="S151" s="15">
        <v>0</v>
      </c>
      <c r="T151" s="15">
        <v>0</v>
      </c>
      <c r="U151" s="15">
        <v>0</v>
      </c>
      <c r="V151" s="15">
        <v>0</v>
      </c>
      <c r="W151" s="15">
        <v>900</v>
      </c>
      <c r="X151" s="15">
        <v>0</v>
      </c>
      <c r="Y151" s="33">
        <v>165</v>
      </c>
      <c r="Z151" s="39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21">
        <v>0</v>
      </c>
      <c r="AK151" s="21">
        <v>0</v>
      </c>
      <c r="AL151" s="21">
        <v>0</v>
      </c>
      <c r="AM151" s="21">
        <v>0</v>
      </c>
      <c r="AN151" s="21">
        <v>0</v>
      </c>
      <c r="AO151" s="21">
        <v>0</v>
      </c>
      <c r="AP151" s="21">
        <v>0</v>
      </c>
      <c r="AQ151" s="21">
        <v>0</v>
      </c>
      <c r="AR151" s="21">
        <v>0</v>
      </c>
      <c r="AS151" s="21">
        <v>0</v>
      </c>
      <c r="AT151" s="21">
        <v>0</v>
      </c>
      <c r="AU151" s="21">
        <v>0</v>
      </c>
      <c r="AV151" s="21">
        <v>0</v>
      </c>
      <c r="AW151" s="21">
        <v>0</v>
      </c>
      <c r="AX151" s="21">
        <v>0</v>
      </c>
      <c r="AY151" s="21">
        <v>15</v>
      </c>
      <c r="AZ151" s="33">
        <v>1755</v>
      </c>
    </row>
    <row r="152" spans="1:16384" ht="16.5" customHeight="1" x14ac:dyDescent="0.3">
      <c r="A152" s="32" t="s">
        <v>138</v>
      </c>
      <c r="B152" s="39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155</v>
      </c>
      <c r="S152" s="15">
        <v>0</v>
      </c>
      <c r="T152" s="15">
        <v>0</v>
      </c>
      <c r="U152" s="15">
        <v>0</v>
      </c>
      <c r="V152" s="15">
        <v>0</v>
      </c>
      <c r="W152" s="15">
        <v>240</v>
      </c>
      <c r="X152" s="15">
        <v>0</v>
      </c>
      <c r="Y152" s="33">
        <v>0</v>
      </c>
      <c r="Z152" s="39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21">
        <v>0</v>
      </c>
      <c r="AK152" s="21">
        <v>0</v>
      </c>
      <c r="AL152" s="21">
        <v>0</v>
      </c>
      <c r="AM152" s="21">
        <v>0</v>
      </c>
      <c r="AN152" s="21">
        <v>0</v>
      </c>
      <c r="AO152" s="21">
        <v>0</v>
      </c>
      <c r="AP152" s="21">
        <v>0</v>
      </c>
      <c r="AQ152" s="21">
        <v>0</v>
      </c>
      <c r="AR152" s="21">
        <v>0</v>
      </c>
      <c r="AS152" s="21">
        <v>0</v>
      </c>
      <c r="AT152" s="21">
        <v>0</v>
      </c>
      <c r="AU152" s="21">
        <v>0</v>
      </c>
      <c r="AV152" s="21">
        <v>0</v>
      </c>
      <c r="AW152" s="21">
        <v>0</v>
      </c>
      <c r="AX152" s="21">
        <v>0</v>
      </c>
      <c r="AY152" s="21">
        <v>0</v>
      </c>
      <c r="AZ152" s="33">
        <v>395</v>
      </c>
    </row>
    <row r="153" spans="1:16384" ht="16.5" customHeight="1" x14ac:dyDescent="0.3">
      <c r="A153" s="32" t="s">
        <v>139</v>
      </c>
      <c r="B153" s="39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390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33">
        <v>0</v>
      </c>
      <c r="Z153" s="39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21">
        <v>0</v>
      </c>
      <c r="AK153" s="21">
        <v>0</v>
      </c>
      <c r="AL153" s="21">
        <v>0</v>
      </c>
      <c r="AM153" s="21">
        <v>0</v>
      </c>
      <c r="AN153" s="21">
        <v>0</v>
      </c>
      <c r="AO153" s="21">
        <v>0</v>
      </c>
      <c r="AP153" s="21">
        <v>0</v>
      </c>
      <c r="AQ153" s="21">
        <v>0</v>
      </c>
      <c r="AR153" s="21">
        <v>0</v>
      </c>
      <c r="AS153" s="21">
        <v>0</v>
      </c>
      <c r="AT153" s="21">
        <v>0</v>
      </c>
      <c r="AU153" s="21">
        <v>0</v>
      </c>
      <c r="AV153" s="21">
        <v>0</v>
      </c>
      <c r="AW153" s="21">
        <v>0</v>
      </c>
      <c r="AX153" s="21">
        <v>0</v>
      </c>
      <c r="AY153" s="21">
        <v>0</v>
      </c>
      <c r="AZ153" s="33">
        <v>390</v>
      </c>
    </row>
    <row r="154" spans="1:16384" ht="16.5" customHeight="1" x14ac:dyDescent="0.3">
      <c r="A154" s="32" t="s">
        <v>142</v>
      </c>
      <c r="B154" s="39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360</v>
      </c>
      <c r="X154" s="15">
        <v>0</v>
      </c>
      <c r="Y154" s="33">
        <v>0</v>
      </c>
      <c r="Z154" s="39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21">
        <v>0</v>
      </c>
      <c r="AK154" s="21">
        <v>0</v>
      </c>
      <c r="AL154" s="21">
        <v>0</v>
      </c>
      <c r="AM154" s="21">
        <v>0</v>
      </c>
      <c r="AN154" s="21">
        <v>0</v>
      </c>
      <c r="AO154" s="21">
        <v>0</v>
      </c>
      <c r="AP154" s="21">
        <v>0</v>
      </c>
      <c r="AQ154" s="21">
        <v>0</v>
      </c>
      <c r="AR154" s="21">
        <v>0</v>
      </c>
      <c r="AS154" s="21">
        <v>0</v>
      </c>
      <c r="AT154" s="21">
        <v>0</v>
      </c>
      <c r="AU154" s="21">
        <v>0</v>
      </c>
      <c r="AV154" s="21">
        <v>0</v>
      </c>
      <c r="AW154" s="21">
        <v>0</v>
      </c>
      <c r="AX154" s="21">
        <v>0</v>
      </c>
      <c r="AY154" s="21">
        <v>0</v>
      </c>
      <c r="AZ154" s="33">
        <v>360</v>
      </c>
    </row>
    <row r="155" spans="1:16384" ht="16.5" customHeight="1" x14ac:dyDescent="0.3">
      <c r="A155" s="47" t="s">
        <v>143</v>
      </c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1035</v>
      </c>
      <c r="S155" s="40">
        <v>135</v>
      </c>
      <c r="T155" s="40">
        <v>0</v>
      </c>
      <c r="U155" s="40">
        <v>0</v>
      </c>
      <c r="V155" s="40">
        <v>0</v>
      </c>
      <c r="W155" s="40">
        <v>255</v>
      </c>
      <c r="X155" s="40">
        <v>0</v>
      </c>
      <c r="Y155" s="41">
        <v>0</v>
      </c>
      <c r="Z155" s="44">
        <v>0</v>
      </c>
      <c r="AA155" s="40">
        <v>0</v>
      </c>
      <c r="AB155" s="40">
        <v>0</v>
      </c>
      <c r="AC155" s="40">
        <v>0</v>
      </c>
      <c r="AD155" s="40">
        <v>0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2">
        <v>0</v>
      </c>
      <c r="AK155" s="42">
        <v>0</v>
      </c>
      <c r="AL155" s="42">
        <v>0</v>
      </c>
      <c r="AM155" s="42">
        <v>0</v>
      </c>
      <c r="AN155" s="42">
        <v>0</v>
      </c>
      <c r="AO155" s="42">
        <v>0</v>
      </c>
      <c r="AP155" s="42">
        <v>0</v>
      </c>
      <c r="AQ155" s="42">
        <v>0</v>
      </c>
      <c r="AR155" s="42">
        <v>0</v>
      </c>
      <c r="AS155" s="42">
        <v>0</v>
      </c>
      <c r="AT155" s="42">
        <v>0</v>
      </c>
      <c r="AU155" s="42">
        <v>0</v>
      </c>
      <c r="AV155" s="42">
        <v>0</v>
      </c>
      <c r="AW155" s="42">
        <v>0</v>
      </c>
      <c r="AX155" s="42">
        <v>0</v>
      </c>
      <c r="AY155" s="42">
        <v>0</v>
      </c>
      <c r="AZ155" s="41">
        <v>1425</v>
      </c>
      <c r="BA155" s="31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33"/>
      <c r="BZ155" s="39"/>
      <c r="CA155" s="15"/>
      <c r="CB155" s="15"/>
      <c r="CC155" s="15"/>
      <c r="CD155" s="15"/>
      <c r="CE155" s="15"/>
      <c r="CF155" s="15"/>
      <c r="CG155" s="15"/>
      <c r="CH155" s="15"/>
      <c r="CI155" s="15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33"/>
      <c r="DA155" s="31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33"/>
      <c r="DZ155" s="39"/>
      <c r="EA155" s="15"/>
      <c r="EB155" s="15"/>
      <c r="EC155" s="15"/>
      <c r="ED155" s="15"/>
      <c r="EE155" s="15"/>
      <c r="EF155" s="15"/>
      <c r="EG155" s="15"/>
      <c r="EH155" s="15"/>
      <c r="EI155" s="15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33"/>
      <c r="FA155" s="31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33"/>
      <c r="FZ155" s="39"/>
      <c r="GA155" s="15"/>
      <c r="GB155" s="15"/>
      <c r="GC155" s="15"/>
      <c r="GD155" s="15"/>
      <c r="GE155" s="15"/>
      <c r="GF155" s="15"/>
      <c r="GG155" s="15"/>
      <c r="GH155" s="15"/>
      <c r="GI155" s="15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33"/>
      <c r="HA155" s="31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33"/>
      <c r="HZ155" s="39"/>
      <c r="IA155" s="15"/>
      <c r="IB155" s="15"/>
      <c r="IC155" s="15"/>
      <c r="ID155" s="15"/>
      <c r="IE155" s="15"/>
      <c r="IF155" s="15"/>
      <c r="IG155" s="15"/>
      <c r="IH155" s="15"/>
      <c r="II155" s="15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33"/>
      <c r="JA155" s="31"/>
      <c r="JB155" s="15"/>
      <c r="JC155" s="15"/>
      <c r="JD155" s="15"/>
      <c r="JE155" s="15"/>
      <c r="JF155" s="15"/>
      <c r="JG155" s="15"/>
      <c r="JH155" s="15"/>
      <c r="JI155" s="15"/>
      <c r="JJ155" s="15"/>
      <c r="JK155" s="15"/>
      <c r="JL155" s="15"/>
      <c r="JM155" s="15"/>
      <c r="JN155" s="15"/>
      <c r="JO155" s="15"/>
      <c r="JP155" s="15"/>
      <c r="JQ155" s="15"/>
      <c r="JR155" s="15"/>
      <c r="JS155" s="15"/>
      <c r="JT155" s="15"/>
      <c r="JU155" s="15"/>
      <c r="JV155" s="15"/>
      <c r="JW155" s="15"/>
      <c r="JX155" s="15"/>
      <c r="JY155" s="33"/>
      <c r="JZ155" s="39"/>
      <c r="KA155" s="15"/>
      <c r="KB155" s="15"/>
      <c r="KC155" s="15"/>
      <c r="KD155" s="15"/>
      <c r="KE155" s="15"/>
      <c r="KF155" s="15"/>
      <c r="KG155" s="15"/>
      <c r="KH155" s="15"/>
      <c r="KI155" s="15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33"/>
      <c r="LA155" s="31"/>
      <c r="LB155" s="15"/>
      <c r="LC155" s="15"/>
      <c r="LD155" s="15"/>
      <c r="LE155" s="15"/>
      <c r="LF155" s="15"/>
      <c r="LG155" s="15"/>
      <c r="LH155" s="15"/>
      <c r="LI155" s="15"/>
      <c r="LJ155" s="15"/>
      <c r="LK155" s="15"/>
      <c r="LL155" s="15"/>
      <c r="LM155" s="15"/>
      <c r="LN155" s="15"/>
      <c r="LO155" s="15"/>
      <c r="LP155" s="15"/>
      <c r="LQ155" s="15"/>
      <c r="LR155" s="15"/>
      <c r="LS155" s="15"/>
      <c r="LT155" s="15"/>
      <c r="LU155" s="15"/>
      <c r="LV155" s="15"/>
      <c r="LW155" s="15"/>
      <c r="LX155" s="15"/>
      <c r="LY155" s="33"/>
      <c r="LZ155" s="39"/>
      <c r="MA155" s="15"/>
      <c r="MB155" s="15"/>
      <c r="MC155" s="15"/>
      <c r="MD155" s="15"/>
      <c r="ME155" s="15"/>
      <c r="MF155" s="15"/>
      <c r="MG155" s="15"/>
      <c r="MH155" s="15"/>
      <c r="MI155" s="15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33"/>
      <c r="NA155" s="31"/>
      <c r="NB155" s="15"/>
      <c r="NC155" s="15"/>
      <c r="ND155" s="15"/>
      <c r="NE155" s="15"/>
      <c r="NF155" s="15"/>
      <c r="NG155" s="15"/>
      <c r="NH155" s="15"/>
      <c r="NI155" s="15"/>
      <c r="NJ155" s="15"/>
      <c r="NK155" s="15"/>
      <c r="NL155" s="15"/>
      <c r="NM155" s="15"/>
      <c r="NN155" s="15"/>
      <c r="NO155" s="15"/>
      <c r="NP155" s="15"/>
      <c r="NQ155" s="15"/>
      <c r="NR155" s="15"/>
      <c r="NS155" s="15"/>
      <c r="NT155" s="15"/>
      <c r="NU155" s="15"/>
      <c r="NV155" s="15"/>
      <c r="NW155" s="15"/>
      <c r="NX155" s="15"/>
      <c r="NY155" s="33"/>
      <c r="NZ155" s="39"/>
      <c r="OA155" s="15"/>
      <c r="OB155" s="15"/>
      <c r="OC155" s="15"/>
      <c r="OD155" s="15"/>
      <c r="OE155" s="15"/>
      <c r="OF155" s="15"/>
      <c r="OG155" s="15"/>
      <c r="OH155" s="15"/>
      <c r="OI155" s="15"/>
      <c r="OJ155" s="21"/>
      <c r="OK155" s="21"/>
      <c r="OL155" s="21"/>
      <c r="OM155" s="21"/>
      <c r="ON155" s="21"/>
      <c r="OO155" s="21"/>
      <c r="OP155" s="21"/>
      <c r="OQ155" s="21"/>
      <c r="OR155" s="21"/>
      <c r="OS155" s="21"/>
      <c r="OT155" s="21"/>
      <c r="OU155" s="21"/>
      <c r="OV155" s="21"/>
      <c r="OW155" s="21"/>
      <c r="OX155" s="21"/>
      <c r="OY155" s="21"/>
      <c r="OZ155" s="33"/>
      <c r="PA155" s="31"/>
      <c r="PB155" s="15"/>
      <c r="PC155" s="15"/>
      <c r="PD155" s="15"/>
      <c r="PE155" s="15"/>
      <c r="PF155" s="15"/>
      <c r="PG155" s="15"/>
      <c r="PH155" s="15"/>
      <c r="PI155" s="15"/>
      <c r="PJ155" s="15"/>
      <c r="PK155" s="15"/>
      <c r="PL155" s="15"/>
      <c r="PM155" s="15"/>
      <c r="PN155" s="15"/>
      <c r="PO155" s="15"/>
      <c r="PP155" s="15"/>
      <c r="PQ155" s="15"/>
      <c r="PR155" s="15"/>
      <c r="PS155" s="15"/>
      <c r="PT155" s="15"/>
      <c r="PU155" s="15"/>
      <c r="PV155" s="15"/>
      <c r="PW155" s="15"/>
      <c r="PX155" s="15"/>
      <c r="PY155" s="33"/>
      <c r="PZ155" s="39"/>
      <c r="QA155" s="15"/>
      <c r="QB155" s="15"/>
      <c r="QC155" s="15"/>
      <c r="QD155" s="15"/>
      <c r="QE155" s="15"/>
      <c r="QF155" s="15"/>
      <c r="QG155" s="15"/>
      <c r="QH155" s="15"/>
      <c r="QI155" s="15"/>
      <c r="QJ155" s="21"/>
      <c r="QK155" s="21"/>
      <c r="QL155" s="21"/>
      <c r="QM155" s="21"/>
      <c r="QN155" s="21"/>
      <c r="QO155" s="21"/>
      <c r="QP155" s="21"/>
      <c r="QQ155" s="21"/>
      <c r="QR155" s="21"/>
      <c r="QS155" s="21"/>
      <c r="QT155" s="21"/>
      <c r="QU155" s="21"/>
      <c r="QV155" s="21"/>
      <c r="QW155" s="21"/>
      <c r="QX155" s="21"/>
      <c r="QY155" s="21"/>
      <c r="QZ155" s="33"/>
      <c r="RA155" s="31"/>
      <c r="RB155" s="15"/>
      <c r="RC155" s="15"/>
      <c r="RD155" s="15"/>
      <c r="RE155" s="15"/>
      <c r="RF155" s="15"/>
      <c r="RG155" s="15"/>
      <c r="RH155" s="15"/>
      <c r="RI155" s="15"/>
      <c r="RJ155" s="15"/>
      <c r="RK155" s="15"/>
      <c r="RL155" s="15"/>
      <c r="RM155" s="15"/>
      <c r="RN155" s="15"/>
      <c r="RO155" s="15"/>
      <c r="RP155" s="15"/>
      <c r="RQ155" s="15"/>
      <c r="RR155" s="15"/>
      <c r="RS155" s="15"/>
      <c r="RT155" s="15"/>
      <c r="RU155" s="15"/>
      <c r="RV155" s="15"/>
      <c r="RW155" s="15"/>
      <c r="RX155" s="15"/>
      <c r="RY155" s="33"/>
      <c r="RZ155" s="39"/>
      <c r="SA155" s="15"/>
      <c r="SB155" s="15"/>
      <c r="SC155" s="15"/>
      <c r="SD155" s="15"/>
      <c r="SE155" s="15"/>
      <c r="SF155" s="15"/>
      <c r="SG155" s="15"/>
      <c r="SH155" s="15"/>
      <c r="SI155" s="15"/>
      <c r="SJ155" s="21"/>
      <c r="SK155" s="21"/>
      <c r="SL155" s="21"/>
      <c r="SM155" s="21"/>
      <c r="SN155" s="21"/>
      <c r="SO155" s="21"/>
      <c r="SP155" s="21"/>
      <c r="SQ155" s="21"/>
      <c r="SR155" s="21"/>
      <c r="SS155" s="21"/>
      <c r="ST155" s="21"/>
      <c r="SU155" s="21"/>
      <c r="SV155" s="21"/>
      <c r="SW155" s="21"/>
      <c r="SX155" s="21"/>
      <c r="SY155" s="21"/>
      <c r="SZ155" s="33"/>
      <c r="TA155" s="31"/>
      <c r="TB155" s="15"/>
      <c r="TC155" s="15"/>
      <c r="TD155" s="15"/>
      <c r="TE155" s="15"/>
      <c r="TF155" s="15"/>
      <c r="TG155" s="15"/>
      <c r="TH155" s="15"/>
      <c r="TI155" s="15"/>
      <c r="TJ155" s="15"/>
      <c r="TK155" s="15"/>
      <c r="TL155" s="15"/>
      <c r="TM155" s="15"/>
      <c r="TN155" s="15"/>
      <c r="TO155" s="15"/>
      <c r="TP155" s="15"/>
      <c r="TQ155" s="15"/>
      <c r="TR155" s="15"/>
      <c r="TS155" s="15"/>
      <c r="TT155" s="15"/>
      <c r="TU155" s="15"/>
      <c r="TV155" s="15"/>
      <c r="TW155" s="15"/>
      <c r="TX155" s="15"/>
      <c r="TY155" s="33"/>
      <c r="TZ155" s="39"/>
      <c r="UA155" s="15"/>
      <c r="UB155" s="15"/>
      <c r="UC155" s="15"/>
      <c r="UD155" s="15"/>
      <c r="UE155" s="15"/>
      <c r="UF155" s="15"/>
      <c r="UG155" s="15"/>
      <c r="UH155" s="15"/>
      <c r="UI155" s="15"/>
      <c r="UJ155" s="21"/>
      <c r="UK155" s="21"/>
      <c r="UL155" s="21"/>
      <c r="UM155" s="21"/>
      <c r="UN155" s="21"/>
      <c r="UO155" s="21"/>
      <c r="UP155" s="21"/>
      <c r="UQ155" s="21"/>
      <c r="UR155" s="21"/>
      <c r="US155" s="21"/>
      <c r="UT155" s="21"/>
      <c r="UU155" s="21"/>
      <c r="UV155" s="21"/>
      <c r="UW155" s="21"/>
      <c r="UX155" s="21"/>
      <c r="UY155" s="21"/>
      <c r="UZ155" s="33"/>
      <c r="VA155" s="31"/>
      <c r="VB155" s="15"/>
      <c r="VC155" s="15"/>
      <c r="VD155" s="15"/>
      <c r="VE155" s="15"/>
      <c r="VF155" s="15"/>
      <c r="VG155" s="15"/>
      <c r="VH155" s="15"/>
      <c r="VI155" s="15"/>
      <c r="VJ155" s="15"/>
      <c r="VK155" s="15"/>
      <c r="VL155" s="15"/>
      <c r="VM155" s="15"/>
      <c r="VN155" s="15"/>
      <c r="VO155" s="15"/>
      <c r="VP155" s="15"/>
      <c r="VQ155" s="15"/>
      <c r="VR155" s="15"/>
      <c r="VS155" s="15"/>
      <c r="VT155" s="15"/>
      <c r="VU155" s="15"/>
      <c r="VV155" s="15"/>
      <c r="VW155" s="15"/>
      <c r="VX155" s="15"/>
      <c r="VY155" s="33"/>
      <c r="VZ155" s="39"/>
      <c r="WA155" s="15"/>
      <c r="WB155" s="15"/>
      <c r="WC155" s="15"/>
      <c r="WD155" s="15"/>
      <c r="WE155" s="15"/>
      <c r="WF155" s="15"/>
      <c r="WG155" s="15"/>
      <c r="WH155" s="15"/>
      <c r="WI155" s="15"/>
      <c r="WJ155" s="21"/>
      <c r="WK155" s="21"/>
      <c r="WL155" s="21"/>
      <c r="WM155" s="21"/>
      <c r="WN155" s="21"/>
      <c r="WO155" s="21"/>
      <c r="WP155" s="21"/>
      <c r="WQ155" s="21"/>
      <c r="WR155" s="21"/>
      <c r="WS155" s="21"/>
      <c r="WT155" s="21"/>
      <c r="WU155" s="21"/>
      <c r="WV155" s="21"/>
      <c r="WW155" s="21"/>
      <c r="WX155" s="21"/>
      <c r="WY155" s="21"/>
      <c r="WZ155" s="33"/>
      <c r="XA155" s="31"/>
      <c r="XB155" s="15"/>
      <c r="XC155" s="15"/>
      <c r="XD155" s="15"/>
      <c r="XE155" s="15"/>
      <c r="XF155" s="15"/>
      <c r="XG155" s="15"/>
      <c r="XH155" s="15"/>
      <c r="XI155" s="15"/>
      <c r="XJ155" s="15"/>
      <c r="XK155" s="15"/>
      <c r="XL155" s="15"/>
      <c r="XM155" s="15"/>
      <c r="XN155" s="15"/>
      <c r="XO155" s="15"/>
      <c r="XP155" s="15"/>
      <c r="XQ155" s="15"/>
      <c r="XR155" s="15"/>
      <c r="XS155" s="15"/>
      <c r="XT155" s="15"/>
      <c r="XU155" s="15"/>
      <c r="XV155" s="15"/>
      <c r="XW155" s="15"/>
      <c r="XX155" s="15"/>
      <c r="XY155" s="33"/>
      <c r="XZ155" s="39"/>
      <c r="YA155" s="15"/>
      <c r="YB155" s="15"/>
      <c r="YC155" s="15"/>
      <c r="YD155" s="15"/>
      <c r="YE155" s="15"/>
      <c r="YF155" s="15"/>
      <c r="YG155" s="15"/>
      <c r="YH155" s="15"/>
      <c r="YI155" s="15"/>
      <c r="YJ155" s="21"/>
      <c r="YK155" s="21"/>
      <c r="YL155" s="21"/>
      <c r="YM155" s="21"/>
      <c r="YN155" s="21"/>
      <c r="YO155" s="21"/>
      <c r="YP155" s="21"/>
      <c r="YQ155" s="21"/>
      <c r="YR155" s="21"/>
      <c r="YS155" s="21"/>
      <c r="YT155" s="21"/>
      <c r="YU155" s="21"/>
      <c r="YV155" s="21"/>
      <c r="YW155" s="21"/>
      <c r="YX155" s="21"/>
      <c r="YY155" s="21"/>
      <c r="YZ155" s="33"/>
      <c r="ZA155" s="31"/>
      <c r="ZB155" s="15"/>
      <c r="ZC155" s="15"/>
      <c r="ZD155" s="15"/>
      <c r="ZE155" s="15"/>
      <c r="ZF155" s="15"/>
      <c r="ZG155" s="15"/>
      <c r="ZH155" s="15"/>
      <c r="ZI155" s="15"/>
      <c r="ZJ155" s="15"/>
      <c r="ZK155" s="15"/>
      <c r="ZL155" s="15"/>
      <c r="ZM155" s="15"/>
      <c r="ZN155" s="15"/>
      <c r="ZO155" s="15"/>
      <c r="ZP155" s="15"/>
      <c r="ZQ155" s="15"/>
      <c r="ZR155" s="15"/>
      <c r="ZS155" s="15"/>
      <c r="ZT155" s="15"/>
      <c r="ZU155" s="15"/>
      <c r="ZV155" s="15"/>
      <c r="ZW155" s="15"/>
      <c r="ZX155" s="15"/>
      <c r="ZY155" s="33"/>
      <c r="ZZ155" s="39"/>
      <c r="AAA155" s="15"/>
      <c r="AAB155" s="15"/>
      <c r="AAC155" s="15"/>
      <c r="AAD155" s="15"/>
      <c r="AAE155" s="15"/>
      <c r="AAF155" s="15"/>
      <c r="AAG155" s="15"/>
      <c r="AAH155" s="15"/>
      <c r="AAI155" s="15"/>
      <c r="AAJ155" s="21"/>
      <c r="AAK155" s="21"/>
      <c r="AAL155" s="21"/>
      <c r="AAM155" s="21"/>
      <c r="AAN155" s="21"/>
      <c r="AAO155" s="21"/>
      <c r="AAP155" s="21"/>
      <c r="AAQ155" s="21"/>
      <c r="AAR155" s="21"/>
      <c r="AAS155" s="21"/>
      <c r="AAT155" s="21"/>
      <c r="AAU155" s="21"/>
      <c r="AAV155" s="21"/>
      <c r="AAW155" s="21"/>
      <c r="AAX155" s="21"/>
      <c r="AAY155" s="21"/>
      <c r="AAZ155" s="33"/>
      <c r="ABA155" s="31"/>
      <c r="ABB155" s="15"/>
      <c r="ABC155" s="15"/>
      <c r="ABD155" s="15"/>
      <c r="ABE155" s="15"/>
      <c r="ABF155" s="15"/>
      <c r="ABG155" s="15"/>
      <c r="ABH155" s="15"/>
      <c r="ABI155" s="15"/>
      <c r="ABJ155" s="15"/>
      <c r="ABK155" s="15"/>
      <c r="ABL155" s="15"/>
      <c r="ABM155" s="15"/>
      <c r="ABN155" s="15"/>
      <c r="ABO155" s="15"/>
      <c r="ABP155" s="15"/>
      <c r="ABQ155" s="15"/>
      <c r="ABR155" s="15"/>
      <c r="ABS155" s="15"/>
      <c r="ABT155" s="15"/>
      <c r="ABU155" s="15"/>
      <c r="ABV155" s="15"/>
      <c r="ABW155" s="15"/>
      <c r="ABX155" s="15"/>
      <c r="ABY155" s="33"/>
      <c r="ABZ155" s="39"/>
      <c r="ACA155" s="15"/>
      <c r="ACB155" s="15"/>
      <c r="ACC155" s="15"/>
      <c r="ACD155" s="15"/>
      <c r="ACE155" s="15"/>
      <c r="ACF155" s="15"/>
      <c r="ACG155" s="15"/>
      <c r="ACH155" s="15"/>
      <c r="ACI155" s="15"/>
      <c r="ACJ155" s="21"/>
      <c r="ACK155" s="21"/>
      <c r="ACL155" s="21"/>
      <c r="ACM155" s="21"/>
      <c r="ACN155" s="21"/>
      <c r="ACO155" s="21"/>
      <c r="ACP155" s="21"/>
      <c r="ACQ155" s="21"/>
      <c r="ACR155" s="21"/>
      <c r="ACS155" s="21"/>
      <c r="ACT155" s="21"/>
      <c r="ACU155" s="21"/>
      <c r="ACV155" s="21"/>
      <c r="ACW155" s="21"/>
      <c r="ACX155" s="21"/>
      <c r="ACY155" s="21"/>
      <c r="ACZ155" s="33"/>
      <c r="ADA155" s="31"/>
      <c r="ADB155" s="15"/>
      <c r="ADC155" s="15"/>
      <c r="ADD155" s="15"/>
      <c r="ADE155" s="15"/>
      <c r="ADF155" s="15"/>
      <c r="ADG155" s="15"/>
      <c r="ADH155" s="15"/>
      <c r="ADI155" s="15"/>
      <c r="ADJ155" s="15"/>
      <c r="ADK155" s="15"/>
      <c r="ADL155" s="15"/>
      <c r="ADM155" s="15"/>
      <c r="ADN155" s="15"/>
      <c r="ADO155" s="15"/>
      <c r="ADP155" s="15"/>
      <c r="ADQ155" s="15"/>
      <c r="ADR155" s="15"/>
      <c r="ADS155" s="15"/>
      <c r="ADT155" s="15"/>
      <c r="ADU155" s="15"/>
      <c r="ADV155" s="15"/>
      <c r="ADW155" s="15"/>
      <c r="ADX155" s="15"/>
      <c r="ADY155" s="33"/>
      <c r="ADZ155" s="39"/>
      <c r="AEA155" s="15"/>
      <c r="AEB155" s="15"/>
      <c r="AEC155" s="15"/>
      <c r="AED155" s="15"/>
      <c r="AEE155" s="15"/>
      <c r="AEF155" s="15"/>
      <c r="AEG155" s="15"/>
      <c r="AEH155" s="15"/>
      <c r="AEI155" s="15"/>
      <c r="AEJ155" s="21"/>
      <c r="AEK155" s="21"/>
      <c r="AEL155" s="21"/>
      <c r="AEM155" s="21"/>
      <c r="AEN155" s="21"/>
      <c r="AEO155" s="21"/>
      <c r="AEP155" s="21"/>
      <c r="AEQ155" s="21"/>
      <c r="AER155" s="21"/>
      <c r="AES155" s="21"/>
      <c r="AET155" s="21"/>
      <c r="AEU155" s="21"/>
      <c r="AEV155" s="21"/>
      <c r="AEW155" s="21"/>
      <c r="AEX155" s="21"/>
      <c r="AEY155" s="21"/>
      <c r="AEZ155" s="33"/>
      <c r="AFA155" s="31"/>
      <c r="AFB155" s="15"/>
      <c r="AFC155" s="15"/>
      <c r="AFD155" s="15"/>
      <c r="AFE155" s="15"/>
      <c r="AFF155" s="15"/>
      <c r="AFG155" s="15"/>
      <c r="AFH155" s="15"/>
      <c r="AFI155" s="15"/>
      <c r="AFJ155" s="15"/>
      <c r="AFK155" s="15"/>
      <c r="AFL155" s="15"/>
      <c r="AFM155" s="15"/>
      <c r="AFN155" s="15"/>
      <c r="AFO155" s="15"/>
      <c r="AFP155" s="15"/>
      <c r="AFQ155" s="15"/>
      <c r="AFR155" s="15"/>
      <c r="AFS155" s="15"/>
      <c r="AFT155" s="15"/>
      <c r="AFU155" s="15"/>
      <c r="AFV155" s="15"/>
      <c r="AFW155" s="15"/>
      <c r="AFX155" s="15"/>
      <c r="AFY155" s="33"/>
      <c r="AFZ155" s="39"/>
      <c r="AGA155" s="15"/>
      <c r="AGB155" s="15"/>
      <c r="AGC155" s="15"/>
      <c r="AGD155" s="15"/>
      <c r="AGE155" s="15"/>
      <c r="AGF155" s="15"/>
      <c r="AGG155" s="15"/>
      <c r="AGH155" s="15"/>
      <c r="AGI155" s="15"/>
      <c r="AGJ155" s="21"/>
      <c r="AGK155" s="21"/>
      <c r="AGL155" s="21"/>
      <c r="AGM155" s="21"/>
      <c r="AGN155" s="21"/>
      <c r="AGO155" s="21"/>
      <c r="AGP155" s="21"/>
      <c r="AGQ155" s="21"/>
      <c r="AGR155" s="21"/>
      <c r="AGS155" s="21"/>
      <c r="AGT155" s="21"/>
      <c r="AGU155" s="21"/>
      <c r="AGV155" s="21"/>
      <c r="AGW155" s="21"/>
      <c r="AGX155" s="21"/>
      <c r="AGY155" s="21"/>
      <c r="AGZ155" s="33"/>
      <c r="AHA155" s="31"/>
      <c r="AHB155" s="15"/>
      <c r="AHC155" s="15"/>
      <c r="AHD155" s="15"/>
      <c r="AHE155" s="15"/>
      <c r="AHF155" s="15"/>
      <c r="AHG155" s="15"/>
      <c r="AHH155" s="15"/>
      <c r="AHI155" s="15"/>
      <c r="AHJ155" s="15"/>
      <c r="AHK155" s="15"/>
      <c r="AHL155" s="15"/>
      <c r="AHM155" s="15"/>
      <c r="AHN155" s="15"/>
      <c r="AHO155" s="15"/>
      <c r="AHP155" s="15"/>
      <c r="AHQ155" s="15"/>
      <c r="AHR155" s="15"/>
      <c r="AHS155" s="15"/>
      <c r="AHT155" s="15"/>
      <c r="AHU155" s="15"/>
      <c r="AHV155" s="15"/>
      <c r="AHW155" s="15"/>
      <c r="AHX155" s="15"/>
      <c r="AHY155" s="33"/>
      <c r="AHZ155" s="39"/>
      <c r="AIA155" s="15"/>
      <c r="AIB155" s="15"/>
      <c r="AIC155" s="15"/>
      <c r="AID155" s="15"/>
      <c r="AIE155" s="15"/>
      <c r="AIF155" s="15"/>
      <c r="AIG155" s="15"/>
      <c r="AIH155" s="15"/>
      <c r="AII155" s="15"/>
      <c r="AIJ155" s="21"/>
      <c r="AIK155" s="21"/>
      <c r="AIL155" s="21"/>
      <c r="AIM155" s="21"/>
      <c r="AIN155" s="21"/>
      <c r="AIO155" s="21"/>
      <c r="AIP155" s="21"/>
      <c r="AIQ155" s="21"/>
      <c r="AIR155" s="21"/>
      <c r="AIS155" s="21"/>
      <c r="AIT155" s="21"/>
      <c r="AIU155" s="21"/>
      <c r="AIV155" s="21"/>
      <c r="AIW155" s="21"/>
      <c r="AIX155" s="21"/>
      <c r="AIY155" s="21"/>
      <c r="AIZ155" s="33"/>
      <c r="AJA155" s="31"/>
      <c r="AJB155" s="15"/>
      <c r="AJC155" s="15"/>
      <c r="AJD155" s="15"/>
      <c r="AJE155" s="15"/>
      <c r="AJF155" s="15"/>
      <c r="AJG155" s="15"/>
      <c r="AJH155" s="15"/>
      <c r="AJI155" s="15"/>
      <c r="AJJ155" s="15"/>
      <c r="AJK155" s="15"/>
      <c r="AJL155" s="15"/>
      <c r="AJM155" s="15"/>
      <c r="AJN155" s="15"/>
      <c r="AJO155" s="15"/>
      <c r="AJP155" s="15"/>
      <c r="AJQ155" s="15"/>
      <c r="AJR155" s="15"/>
      <c r="AJS155" s="15"/>
      <c r="AJT155" s="15"/>
      <c r="AJU155" s="15"/>
      <c r="AJV155" s="15"/>
      <c r="AJW155" s="15"/>
      <c r="AJX155" s="15"/>
      <c r="AJY155" s="33"/>
      <c r="AJZ155" s="39"/>
      <c r="AKA155" s="15"/>
      <c r="AKB155" s="15"/>
      <c r="AKC155" s="15"/>
      <c r="AKD155" s="15"/>
      <c r="AKE155" s="15"/>
      <c r="AKF155" s="15"/>
      <c r="AKG155" s="15"/>
      <c r="AKH155" s="15"/>
      <c r="AKI155" s="15"/>
      <c r="AKJ155" s="21"/>
      <c r="AKK155" s="21"/>
      <c r="AKL155" s="21"/>
      <c r="AKM155" s="21"/>
      <c r="AKN155" s="21"/>
      <c r="AKO155" s="21"/>
      <c r="AKP155" s="21"/>
      <c r="AKQ155" s="21"/>
      <c r="AKR155" s="21"/>
      <c r="AKS155" s="21"/>
      <c r="AKT155" s="21"/>
      <c r="AKU155" s="21"/>
      <c r="AKV155" s="21"/>
      <c r="AKW155" s="21"/>
      <c r="AKX155" s="21"/>
      <c r="AKY155" s="21"/>
      <c r="AKZ155" s="33"/>
      <c r="ALA155" s="31"/>
      <c r="ALB155" s="15"/>
      <c r="ALC155" s="15"/>
      <c r="ALD155" s="15"/>
      <c r="ALE155" s="15"/>
      <c r="ALF155" s="15"/>
      <c r="ALG155" s="15"/>
      <c r="ALH155" s="15"/>
      <c r="ALI155" s="15"/>
      <c r="ALJ155" s="15"/>
      <c r="ALK155" s="15"/>
      <c r="ALL155" s="15"/>
      <c r="ALM155" s="15"/>
      <c r="ALN155" s="15"/>
      <c r="ALO155" s="15"/>
      <c r="ALP155" s="15"/>
      <c r="ALQ155" s="15"/>
      <c r="ALR155" s="15"/>
      <c r="ALS155" s="15"/>
      <c r="ALT155" s="15"/>
      <c r="ALU155" s="15"/>
      <c r="ALV155" s="15"/>
      <c r="ALW155" s="15"/>
      <c r="ALX155" s="15"/>
      <c r="ALY155" s="33"/>
      <c r="ALZ155" s="39"/>
      <c r="AMA155" s="15"/>
      <c r="AMB155" s="15"/>
      <c r="AMC155" s="15"/>
      <c r="AMD155" s="15"/>
      <c r="AME155" s="15"/>
      <c r="AMF155" s="15"/>
      <c r="AMG155" s="15"/>
      <c r="AMH155" s="15"/>
      <c r="AMI155" s="15"/>
      <c r="AMJ155" s="21"/>
      <c r="AMK155" s="21"/>
      <c r="AML155" s="21"/>
      <c r="AMM155" s="21"/>
      <c r="AMN155" s="21"/>
      <c r="AMO155" s="21"/>
      <c r="AMP155" s="21"/>
      <c r="AMQ155" s="21"/>
      <c r="AMR155" s="21"/>
      <c r="AMS155" s="21"/>
      <c r="AMT155" s="21"/>
      <c r="AMU155" s="21"/>
      <c r="AMV155" s="21"/>
      <c r="AMW155" s="21"/>
      <c r="AMX155" s="21"/>
      <c r="AMY155" s="21"/>
      <c r="AMZ155" s="33"/>
      <c r="ANA155" s="31"/>
      <c r="ANB155" s="15"/>
      <c r="ANC155" s="15"/>
      <c r="AND155" s="15"/>
      <c r="ANE155" s="15"/>
      <c r="ANF155" s="15"/>
      <c r="ANG155" s="15"/>
      <c r="ANH155" s="15"/>
      <c r="ANI155" s="15"/>
      <c r="ANJ155" s="15"/>
      <c r="ANK155" s="15"/>
      <c r="ANL155" s="15"/>
      <c r="ANM155" s="15"/>
      <c r="ANN155" s="15"/>
      <c r="ANO155" s="15"/>
      <c r="ANP155" s="15"/>
      <c r="ANQ155" s="15"/>
      <c r="ANR155" s="15"/>
      <c r="ANS155" s="15"/>
      <c r="ANT155" s="15"/>
      <c r="ANU155" s="15"/>
      <c r="ANV155" s="15"/>
      <c r="ANW155" s="15"/>
      <c r="ANX155" s="15"/>
      <c r="ANY155" s="33"/>
      <c r="ANZ155" s="39"/>
      <c r="AOA155" s="15"/>
      <c r="AOB155" s="15"/>
      <c r="AOC155" s="15"/>
      <c r="AOD155" s="15"/>
      <c r="AOE155" s="15"/>
      <c r="AOF155" s="15"/>
      <c r="AOG155" s="15"/>
      <c r="AOH155" s="15"/>
      <c r="AOI155" s="15"/>
      <c r="AOJ155" s="21"/>
      <c r="AOK155" s="21"/>
      <c r="AOL155" s="21"/>
      <c r="AOM155" s="21"/>
      <c r="AON155" s="21"/>
      <c r="AOO155" s="21"/>
      <c r="AOP155" s="21"/>
      <c r="AOQ155" s="21"/>
      <c r="AOR155" s="21"/>
      <c r="AOS155" s="21"/>
      <c r="AOT155" s="21"/>
      <c r="AOU155" s="21"/>
      <c r="AOV155" s="21"/>
      <c r="AOW155" s="21"/>
      <c r="AOX155" s="21"/>
      <c r="AOY155" s="21"/>
      <c r="AOZ155" s="33"/>
      <c r="APA155" s="31"/>
      <c r="APB155" s="15"/>
      <c r="APC155" s="15"/>
      <c r="APD155" s="15"/>
      <c r="APE155" s="15"/>
      <c r="APF155" s="15"/>
      <c r="APG155" s="15"/>
      <c r="APH155" s="15"/>
      <c r="API155" s="15"/>
      <c r="APJ155" s="15"/>
      <c r="APK155" s="15"/>
      <c r="APL155" s="15"/>
      <c r="APM155" s="15"/>
      <c r="APN155" s="15"/>
      <c r="APO155" s="15"/>
      <c r="APP155" s="15"/>
      <c r="APQ155" s="15"/>
      <c r="APR155" s="15"/>
      <c r="APS155" s="15"/>
      <c r="APT155" s="15"/>
      <c r="APU155" s="15"/>
      <c r="APV155" s="15"/>
      <c r="APW155" s="15"/>
      <c r="APX155" s="15"/>
      <c r="APY155" s="33"/>
      <c r="APZ155" s="39"/>
      <c r="AQA155" s="15"/>
      <c r="AQB155" s="15"/>
      <c r="AQC155" s="15"/>
      <c r="AQD155" s="15"/>
      <c r="AQE155" s="15"/>
      <c r="AQF155" s="15"/>
      <c r="AQG155" s="15"/>
      <c r="AQH155" s="15"/>
      <c r="AQI155" s="15"/>
      <c r="AQJ155" s="21"/>
      <c r="AQK155" s="21"/>
      <c r="AQL155" s="21"/>
      <c r="AQM155" s="21"/>
      <c r="AQN155" s="21"/>
      <c r="AQO155" s="21"/>
      <c r="AQP155" s="21"/>
      <c r="AQQ155" s="21"/>
      <c r="AQR155" s="21"/>
      <c r="AQS155" s="21"/>
      <c r="AQT155" s="21"/>
      <c r="AQU155" s="21"/>
      <c r="AQV155" s="21"/>
      <c r="AQW155" s="21"/>
      <c r="AQX155" s="21"/>
      <c r="AQY155" s="21"/>
      <c r="AQZ155" s="33"/>
      <c r="ARA155" s="31"/>
      <c r="ARB155" s="15"/>
      <c r="ARC155" s="15"/>
      <c r="ARD155" s="15"/>
      <c r="ARE155" s="15"/>
      <c r="ARF155" s="15"/>
      <c r="ARG155" s="15"/>
      <c r="ARH155" s="15"/>
      <c r="ARI155" s="15"/>
      <c r="ARJ155" s="15"/>
      <c r="ARK155" s="15"/>
      <c r="ARL155" s="15"/>
      <c r="ARM155" s="15"/>
      <c r="ARN155" s="15"/>
      <c r="ARO155" s="15"/>
      <c r="ARP155" s="15"/>
      <c r="ARQ155" s="15"/>
      <c r="ARR155" s="15"/>
      <c r="ARS155" s="15"/>
      <c r="ART155" s="15"/>
      <c r="ARU155" s="15"/>
      <c r="ARV155" s="15"/>
      <c r="ARW155" s="15"/>
      <c r="ARX155" s="15"/>
      <c r="ARY155" s="33"/>
      <c r="ARZ155" s="39"/>
      <c r="ASA155" s="15"/>
      <c r="ASB155" s="15"/>
      <c r="ASC155" s="15"/>
      <c r="ASD155" s="15"/>
      <c r="ASE155" s="15"/>
      <c r="ASF155" s="15"/>
      <c r="ASG155" s="15"/>
      <c r="ASH155" s="15"/>
      <c r="ASI155" s="15"/>
      <c r="ASJ155" s="21"/>
      <c r="ASK155" s="21"/>
      <c r="ASL155" s="21"/>
      <c r="ASM155" s="21"/>
      <c r="ASN155" s="21"/>
      <c r="ASO155" s="21"/>
      <c r="ASP155" s="21"/>
      <c r="ASQ155" s="21"/>
      <c r="ASR155" s="21"/>
      <c r="ASS155" s="21"/>
      <c r="AST155" s="21"/>
      <c r="ASU155" s="21"/>
      <c r="ASV155" s="21"/>
      <c r="ASW155" s="21"/>
      <c r="ASX155" s="21"/>
      <c r="ASY155" s="21"/>
      <c r="ASZ155" s="33"/>
      <c r="ATA155" s="31"/>
      <c r="ATB155" s="15"/>
      <c r="ATC155" s="15"/>
      <c r="ATD155" s="15"/>
      <c r="ATE155" s="15"/>
      <c r="ATF155" s="15"/>
      <c r="ATG155" s="15"/>
      <c r="ATH155" s="15"/>
      <c r="ATI155" s="15"/>
      <c r="ATJ155" s="15"/>
      <c r="ATK155" s="15"/>
      <c r="ATL155" s="15"/>
      <c r="ATM155" s="15"/>
      <c r="ATN155" s="15"/>
      <c r="ATO155" s="15"/>
      <c r="ATP155" s="15"/>
      <c r="ATQ155" s="15"/>
      <c r="ATR155" s="15"/>
      <c r="ATS155" s="15"/>
      <c r="ATT155" s="15"/>
      <c r="ATU155" s="15"/>
      <c r="ATV155" s="15"/>
      <c r="ATW155" s="15"/>
      <c r="ATX155" s="15"/>
      <c r="ATY155" s="33"/>
      <c r="ATZ155" s="39"/>
      <c r="AUA155" s="15"/>
      <c r="AUB155" s="15"/>
      <c r="AUC155" s="15"/>
      <c r="AUD155" s="15"/>
      <c r="AUE155" s="15"/>
      <c r="AUF155" s="15"/>
      <c r="AUG155" s="15"/>
      <c r="AUH155" s="15"/>
      <c r="AUI155" s="15"/>
      <c r="AUJ155" s="21"/>
      <c r="AUK155" s="21"/>
      <c r="AUL155" s="21"/>
      <c r="AUM155" s="21"/>
      <c r="AUN155" s="21"/>
      <c r="AUO155" s="21"/>
      <c r="AUP155" s="21"/>
      <c r="AUQ155" s="21"/>
      <c r="AUR155" s="21"/>
      <c r="AUS155" s="21"/>
      <c r="AUT155" s="21"/>
      <c r="AUU155" s="21"/>
      <c r="AUV155" s="21"/>
      <c r="AUW155" s="21"/>
      <c r="AUX155" s="21"/>
      <c r="AUY155" s="21"/>
      <c r="AUZ155" s="33"/>
      <c r="AVA155" s="31"/>
      <c r="AVB155" s="15"/>
      <c r="AVC155" s="15"/>
      <c r="AVD155" s="15"/>
      <c r="AVE155" s="15"/>
      <c r="AVF155" s="15"/>
      <c r="AVG155" s="15"/>
      <c r="AVH155" s="15"/>
      <c r="AVI155" s="15"/>
      <c r="AVJ155" s="15"/>
      <c r="AVK155" s="15"/>
      <c r="AVL155" s="15"/>
      <c r="AVM155" s="15"/>
      <c r="AVN155" s="15"/>
      <c r="AVO155" s="15"/>
      <c r="AVP155" s="15"/>
      <c r="AVQ155" s="15"/>
      <c r="AVR155" s="15"/>
      <c r="AVS155" s="15"/>
      <c r="AVT155" s="15"/>
      <c r="AVU155" s="15"/>
      <c r="AVV155" s="15"/>
      <c r="AVW155" s="15"/>
      <c r="AVX155" s="15"/>
      <c r="AVY155" s="33"/>
      <c r="AVZ155" s="39"/>
      <c r="AWA155" s="15"/>
      <c r="AWB155" s="15"/>
      <c r="AWC155" s="15"/>
      <c r="AWD155" s="15"/>
      <c r="AWE155" s="15"/>
      <c r="AWF155" s="15"/>
      <c r="AWG155" s="15"/>
      <c r="AWH155" s="15"/>
      <c r="AWI155" s="15"/>
      <c r="AWJ155" s="21"/>
      <c r="AWK155" s="21"/>
      <c r="AWL155" s="21"/>
      <c r="AWM155" s="21"/>
      <c r="AWN155" s="21"/>
      <c r="AWO155" s="21"/>
      <c r="AWP155" s="21"/>
      <c r="AWQ155" s="21"/>
      <c r="AWR155" s="21"/>
      <c r="AWS155" s="21"/>
      <c r="AWT155" s="21"/>
      <c r="AWU155" s="21"/>
      <c r="AWV155" s="21"/>
      <c r="AWW155" s="21"/>
      <c r="AWX155" s="21"/>
      <c r="AWY155" s="21"/>
      <c r="AWZ155" s="33"/>
      <c r="AXA155" s="31"/>
      <c r="AXB155" s="15"/>
      <c r="AXC155" s="15"/>
      <c r="AXD155" s="15"/>
      <c r="AXE155" s="15"/>
      <c r="AXF155" s="15"/>
      <c r="AXG155" s="15"/>
      <c r="AXH155" s="15"/>
      <c r="AXI155" s="15"/>
      <c r="AXJ155" s="15"/>
      <c r="AXK155" s="15"/>
      <c r="AXL155" s="15"/>
      <c r="AXM155" s="15"/>
      <c r="AXN155" s="15"/>
      <c r="AXO155" s="15"/>
      <c r="AXP155" s="15"/>
      <c r="AXQ155" s="15"/>
      <c r="AXR155" s="15"/>
      <c r="AXS155" s="15"/>
      <c r="AXT155" s="15"/>
      <c r="AXU155" s="15"/>
      <c r="AXV155" s="15"/>
      <c r="AXW155" s="15"/>
      <c r="AXX155" s="15"/>
      <c r="AXY155" s="33"/>
      <c r="AXZ155" s="39"/>
      <c r="AYA155" s="15"/>
      <c r="AYB155" s="15"/>
      <c r="AYC155" s="15"/>
      <c r="AYD155" s="15"/>
      <c r="AYE155" s="15"/>
      <c r="AYF155" s="15"/>
      <c r="AYG155" s="15"/>
      <c r="AYH155" s="15"/>
      <c r="AYI155" s="15"/>
      <c r="AYJ155" s="21"/>
      <c r="AYK155" s="21"/>
      <c r="AYL155" s="21"/>
      <c r="AYM155" s="21"/>
      <c r="AYN155" s="21"/>
      <c r="AYO155" s="21"/>
      <c r="AYP155" s="21"/>
      <c r="AYQ155" s="21"/>
      <c r="AYR155" s="21"/>
      <c r="AYS155" s="21"/>
      <c r="AYT155" s="21"/>
      <c r="AYU155" s="21"/>
      <c r="AYV155" s="21"/>
      <c r="AYW155" s="21"/>
      <c r="AYX155" s="21"/>
      <c r="AYY155" s="21"/>
      <c r="AYZ155" s="33"/>
      <c r="AZA155" s="31"/>
      <c r="AZB155" s="15"/>
      <c r="AZC155" s="15"/>
      <c r="AZD155" s="15"/>
      <c r="AZE155" s="15"/>
      <c r="AZF155" s="15"/>
      <c r="AZG155" s="15"/>
      <c r="AZH155" s="15"/>
      <c r="AZI155" s="15"/>
      <c r="AZJ155" s="15"/>
      <c r="AZK155" s="15"/>
      <c r="AZL155" s="15"/>
      <c r="AZM155" s="15"/>
      <c r="AZN155" s="15"/>
      <c r="AZO155" s="15"/>
      <c r="AZP155" s="15"/>
      <c r="AZQ155" s="15"/>
      <c r="AZR155" s="15"/>
      <c r="AZS155" s="15"/>
      <c r="AZT155" s="15"/>
      <c r="AZU155" s="15"/>
      <c r="AZV155" s="15"/>
      <c r="AZW155" s="15"/>
      <c r="AZX155" s="15"/>
      <c r="AZY155" s="33"/>
      <c r="AZZ155" s="39"/>
      <c r="BAA155" s="15"/>
      <c r="BAB155" s="15"/>
      <c r="BAC155" s="15"/>
      <c r="BAD155" s="15"/>
      <c r="BAE155" s="15"/>
      <c r="BAF155" s="15"/>
      <c r="BAG155" s="15"/>
      <c r="BAH155" s="15"/>
      <c r="BAI155" s="15"/>
      <c r="BAJ155" s="21"/>
      <c r="BAK155" s="21"/>
      <c r="BAL155" s="21"/>
      <c r="BAM155" s="21"/>
      <c r="BAN155" s="21"/>
      <c r="BAO155" s="21"/>
      <c r="BAP155" s="21"/>
      <c r="BAQ155" s="21"/>
      <c r="BAR155" s="21"/>
      <c r="BAS155" s="21"/>
      <c r="BAT155" s="21"/>
      <c r="BAU155" s="21"/>
      <c r="BAV155" s="21"/>
      <c r="BAW155" s="21"/>
      <c r="BAX155" s="21"/>
      <c r="BAY155" s="21"/>
      <c r="BAZ155" s="33"/>
      <c r="BBA155" s="31"/>
      <c r="BBB155" s="15"/>
      <c r="BBC155" s="15"/>
      <c r="BBD155" s="15"/>
      <c r="BBE155" s="15"/>
      <c r="BBF155" s="15"/>
      <c r="BBG155" s="15"/>
      <c r="BBH155" s="15"/>
      <c r="BBI155" s="15"/>
      <c r="BBJ155" s="15"/>
      <c r="BBK155" s="15"/>
      <c r="BBL155" s="15"/>
      <c r="BBM155" s="15"/>
      <c r="BBN155" s="15"/>
      <c r="BBO155" s="15"/>
      <c r="BBP155" s="15"/>
      <c r="BBQ155" s="15"/>
      <c r="BBR155" s="15"/>
      <c r="BBS155" s="15"/>
      <c r="BBT155" s="15"/>
      <c r="BBU155" s="15"/>
      <c r="BBV155" s="15"/>
      <c r="BBW155" s="15"/>
      <c r="BBX155" s="15"/>
      <c r="BBY155" s="33"/>
      <c r="BBZ155" s="39"/>
      <c r="BCA155" s="15"/>
      <c r="BCB155" s="15"/>
      <c r="BCC155" s="15"/>
      <c r="BCD155" s="15"/>
      <c r="BCE155" s="15"/>
      <c r="BCF155" s="15"/>
      <c r="BCG155" s="15"/>
      <c r="BCH155" s="15"/>
      <c r="BCI155" s="15"/>
      <c r="BCJ155" s="21"/>
      <c r="BCK155" s="21"/>
      <c r="BCL155" s="21"/>
      <c r="BCM155" s="21"/>
      <c r="BCN155" s="21"/>
      <c r="BCO155" s="21"/>
      <c r="BCP155" s="21"/>
      <c r="BCQ155" s="21"/>
      <c r="BCR155" s="21"/>
      <c r="BCS155" s="21"/>
      <c r="BCT155" s="21"/>
      <c r="BCU155" s="21"/>
      <c r="BCV155" s="21"/>
      <c r="BCW155" s="21"/>
      <c r="BCX155" s="21"/>
      <c r="BCY155" s="21"/>
      <c r="BCZ155" s="33"/>
      <c r="BDA155" s="31"/>
      <c r="BDB155" s="15"/>
      <c r="BDC155" s="15"/>
      <c r="BDD155" s="15"/>
      <c r="BDE155" s="15"/>
      <c r="BDF155" s="15"/>
      <c r="BDG155" s="15"/>
      <c r="BDH155" s="15"/>
      <c r="BDI155" s="15"/>
      <c r="BDJ155" s="15"/>
      <c r="BDK155" s="15"/>
      <c r="BDL155" s="15"/>
      <c r="BDM155" s="15"/>
      <c r="BDN155" s="15"/>
      <c r="BDO155" s="15"/>
      <c r="BDP155" s="15"/>
      <c r="BDQ155" s="15"/>
      <c r="BDR155" s="15"/>
      <c r="BDS155" s="15"/>
      <c r="BDT155" s="15"/>
      <c r="BDU155" s="15"/>
      <c r="BDV155" s="15"/>
      <c r="BDW155" s="15"/>
      <c r="BDX155" s="15"/>
      <c r="BDY155" s="33"/>
      <c r="BDZ155" s="39"/>
      <c r="BEA155" s="15"/>
      <c r="BEB155" s="15"/>
      <c r="BEC155" s="15"/>
      <c r="BED155" s="15"/>
      <c r="BEE155" s="15"/>
      <c r="BEF155" s="15"/>
      <c r="BEG155" s="15"/>
      <c r="BEH155" s="15"/>
      <c r="BEI155" s="15"/>
      <c r="BEJ155" s="21"/>
      <c r="BEK155" s="21"/>
      <c r="BEL155" s="21"/>
      <c r="BEM155" s="21"/>
      <c r="BEN155" s="21"/>
      <c r="BEO155" s="21"/>
      <c r="BEP155" s="21"/>
      <c r="BEQ155" s="21"/>
      <c r="BER155" s="21"/>
      <c r="BES155" s="21"/>
      <c r="BET155" s="21"/>
      <c r="BEU155" s="21"/>
      <c r="BEV155" s="21"/>
      <c r="BEW155" s="21"/>
      <c r="BEX155" s="21"/>
      <c r="BEY155" s="21"/>
      <c r="BEZ155" s="33"/>
      <c r="BFA155" s="31"/>
      <c r="BFB155" s="15"/>
      <c r="BFC155" s="15"/>
      <c r="BFD155" s="15"/>
      <c r="BFE155" s="15"/>
      <c r="BFF155" s="15"/>
      <c r="BFG155" s="15"/>
      <c r="BFH155" s="15"/>
      <c r="BFI155" s="15"/>
      <c r="BFJ155" s="15"/>
      <c r="BFK155" s="15"/>
      <c r="BFL155" s="15"/>
      <c r="BFM155" s="15"/>
      <c r="BFN155" s="15"/>
      <c r="BFO155" s="15"/>
      <c r="BFP155" s="15"/>
      <c r="BFQ155" s="15"/>
      <c r="BFR155" s="15"/>
      <c r="BFS155" s="15"/>
      <c r="BFT155" s="15"/>
      <c r="BFU155" s="15"/>
      <c r="BFV155" s="15"/>
      <c r="BFW155" s="15"/>
      <c r="BFX155" s="15"/>
      <c r="BFY155" s="33"/>
      <c r="BFZ155" s="39"/>
      <c r="BGA155" s="15"/>
      <c r="BGB155" s="15"/>
      <c r="BGC155" s="15"/>
      <c r="BGD155" s="15"/>
      <c r="BGE155" s="15"/>
      <c r="BGF155" s="15"/>
      <c r="BGG155" s="15"/>
      <c r="BGH155" s="15"/>
      <c r="BGI155" s="15"/>
      <c r="BGJ155" s="21"/>
      <c r="BGK155" s="21"/>
      <c r="BGL155" s="21"/>
      <c r="BGM155" s="21"/>
      <c r="BGN155" s="21"/>
      <c r="BGO155" s="21"/>
      <c r="BGP155" s="21"/>
      <c r="BGQ155" s="21"/>
      <c r="BGR155" s="21"/>
      <c r="BGS155" s="21"/>
      <c r="BGT155" s="21"/>
      <c r="BGU155" s="21"/>
      <c r="BGV155" s="21"/>
      <c r="BGW155" s="21"/>
      <c r="BGX155" s="21"/>
      <c r="BGY155" s="21"/>
      <c r="BGZ155" s="33"/>
      <c r="BHA155" s="31"/>
      <c r="BHB155" s="15"/>
      <c r="BHC155" s="15"/>
      <c r="BHD155" s="15"/>
      <c r="BHE155" s="15"/>
      <c r="BHF155" s="15"/>
      <c r="BHG155" s="15"/>
      <c r="BHH155" s="15"/>
      <c r="BHI155" s="15"/>
      <c r="BHJ155" s="15"/>
      <c r="BHK155" s="15"/>
      <c r="BHL155" s="15"/>
      <c r="BHM155" s="15"/>
      <c r="BHN155" s="15"/>
      <c r="BHO155" s="15"/>
      <c r="BHP155" s="15"/>
      <c r="BHQ155" s="15"/>
      <c r="BHR155" s="15"/>
      <c r="BHS155" s="15"/>
      <c r="BHT155" s="15"/>
      <c r="BHU155" s="15"/>
      <c r="BHV155" s="15"/>
      <c r="BHW155" s="15"/>
      <c r="BHX155" s="15"/>
      <c r="BHY155" s="33"/>
      <c r="BHZ155" s="39"/>
      <c r="BIA155" s="15"/>
      <c r="BIB155" s="15"/>
      <c r="BIC155" s="15"/>
      <c r="BID155" s="15"/>
      <c r="BIE155" s="15"/>
      <c r="BIF155" s="15"/>
      <c r="BIG155" s="15"/>
      <c r="BIH155" s="15"/>
      <c r="BII155" s="15"/>
      <c r="BIJ155" s="21"/>
      <c r="BIK155" s="21"/>
      <c r="BIL155" s="21"/>
      <c r="BIM155" s="21"/>
      <c r="BIN155" s="21"/>
      <c r="BIO155" s="21"/>
      <c r="BIP155" s="21"/>
      <c r="BIQ155" s="21"/>
      <c r="BIR155" s="21"/>
      <c r="BIS155" s="21"/>
      <c r="BIT155" s="21"/>
      <c r="BIU155" s="21"/>
      <c r="BIV155" s="21"/>
      <c r="BIW155" s="21"/>
      <c r="BIX155" s="21"/>
      <c r="BIY155" s="21"/>
      <c r="BIZ155" s="33"/>
      <c r="BJA155" s="31"/>
      <c r="BJB155" s="15"/>
      <c r="BJC155" s="15"/>
      <c r="BJD155" s="15"/>
      <c r="BJE155" s="15"/>
      <c r="BJF155" s="15"/>
      <c r="BJG155" s="15"/>
      <c r="BJH155" s="15"/>
      <c r="BJI155" s="15"/>
      <c r="BJJ155" s="15"/>
      <c r="BJK155" s="15"/>
      <c r="BJL155" s="15"/>
      <c r="BJM155" s="15"/>
      <c r="BJN155" s="15"/>
      <c r="BJO155" s="15"/>
      <c r="BJP155" s="15"/>
      <c r="BJQ155" s="15"/>
      <c r="BJR155" s="15"/>
      <c r="BJS155" s="15"/>
      <c r="BJT155" s="15"/>
      <c r="BJU155" s="15"/>
      <c r="BJV155" s="15"/>
      <c r="BJW155" s="15"/>
      <c r="BJX155" s="15"/>
      <c r="BJY155" s="33"/>
      <c r="BJZ155" s="39"/>
      <c r="BKA155" s="15"/>
      <c r="BKB155" s="15"/>
      <c r="BKC155" s="15"/>
      <c r="BKD155" s="15"/>
      <c r="BKE155" s="15"/>
      <c r="BKF155" s="15"/>
      <c r="BKG155" s="15"/>
      <c r="BKH155" s="15"/>
      <c r="BKI155" s="15"/>
      <c r="BKJ155" s="21"/>
      <c r="BKK155" s="21"/>
      <c r="BKL155" s="21"/>
      <c r="BKM155" s="21"/>
      <c r="BKN155" s="21"/>
      <c r="BKO155" s="21"/>
      <c r="BKP155" s="21"/>
      <c r="BKQ155" s="21"/>
      <c r="BKR155" s="21"/>
      <c r="BKS155" s="21"/>
      <c r="BKT155" s="21"/>
      <c r="BKU155" s="21"/>
      <c r="BKV155" s="21"/>
      <c r="BKW155" s="21"/>
      <c r="BKX155" s="21"/>
      <c r="BKY155" s="21"/>
      <c r="BKZ155" s="33"/>
      <c r="BLA155" s="31"/>
      <c r="BLB155" s="15"/>
      <c r="BLC155" s="15"/>
      <c r="BLD155" s="15"/>
      <c r="BLE155" s="15"/>
      <c r="BLF155" s="15"/>
      <c r="BLG155" s="15"/>
      <c r="BLH155" s="15"/>
      <c r="BLI155" s="15"/>
      <c r="BLJ155" s="15"/>
      <c r="BLK155" s="15"/>
      <c r="BLL155" s="15"/>
      <c r="BLM155" s="15"/>
      <c r="BLN155" s="15"/>
      <c r="BLO155" s="15"/>
      <c r="BLP155" s="15"/>
      <c r="BLQ155" s="15"/>
      <c r="BLR155" s="15"/>
      <c r="BLS155" s="15"/>
      <c r="BLT155" s="15"/>
      <c r="BLU155" s="15"/>
      <c r="BLV155" s="15"/>
      <c r="BLW155" s="15"/>
      <c r="BLX155" s="15"/>
      <c r="BLY155" s="33"/>
      <c r="BLZ155" s="39"/>
      <c r="BMA155" s="15"/>
      <c r="BMB155" s="15"/>
      <c r="BMC155" s="15"/>
      <c r="BMD155" s="15"/>
      <c r="BME155" s="15"/>
      <c r="BMF155" s="15"/>
      <c r="BMG155" s="15"/>
      <c r="BMH155" s="15"/>
      <c r="BMI155" s="15"/>
      <c r="BMJ155" s="21"/>
      <c r="BMK155" s="21"/>
      <c r="BML155" s="21"/>
      <c r="BMM155" s="21"/>
      <c r="BMN155" s="21"/>
      <c r="BMO155" s="21"/>
      <c r="BMP155" s="21"/>
      <c r="BMQ155" s="21"/>
      <c r="BMR155" s="21"/>
      <c r="BMS155" s="21"/>
      <c r="BMT155" s="21"/>
      <c r="BMU155" s="21"/>
      <c r="BMV155" s="21"/>
      <c r="BMW155" s="21"/>
      <c r="BMX155" s="21"/>
      <c r="BMY155" s="21"/>
      <c r="BMZ155" s="33"/>
      <c r="BNA155" s="31"/>
      <c r="BNB155" s="15"/>
      <c r="BNC155" s="15"/>
      <c r="BND155" s="15"/>
      <c r="BNE155" s="15"/>
      <c r="BNF155" s="15"/>
      <c r="BNG155" s="15"/>
      <c r="BNH155" s="15"/>
      <c r="BNI155" s="15"/>
      <c r="BNJ155" s="15"/>
      <c r="BNK155" s="15"/>
      <c r="BNL155" s="15"/>
      <c r="BNM155" s="15"/>
      <c r="BNN155" s="15"/>
      <c r="BNO155" s="15"/>
      <c r="BNP155" s="15"/>
      <c r="BNQ155" s="15"/>
      <c r="BNR155" s="15"/>
      <c r="BNS155" s="15"/>
      <c r="BNT155" s="15"/>
      <c r="BNU155" s="15"/>
      <c r="BNV155" s="15"/>
      <c r="BNW155" s="15"/>
      <c r="BNX155" s="15"/>
      <c r="BNY155" s="33"/>
      <c r="BNZ155" s="39"/>
      <c r="BOA155" s="15"/>
      <c r="BOB155" s="15"/>
      <c r="BOC155" s="15"/>
      <c r="BOD155" s="15"/>
      <c r="BOE155" s="15"/>
      <c r="BOF155" s="15"/>
      <c r="BOG155" s="15"/>
      <c r="BOH155" s="15"/>
      <c r="BOI155" s="15"/>
      <c r="BOJ155" s="21"/>
      <c r="BOK155" s="21"/>
      <c r="BOL155" s="21"/>
      <c r="BOM155" s="21"/>
      <c r="BON155" s="21"/>
      <c r="BOO155" s="21"/>
      <c r="BOP155" s="21"/>
      <c r="BOQ155" s="21"/>
      <c r="BOR155" s="21"/>
      <c r="BOS155" s="21"/>
      <c r="BOT155" s="21"/>
      <c r="BOU155" s="21"/>
      <c r="BOV155" s="21"/>
      <c r="BOW155" s="21"/>
      <c r="BOX155" s="21"/>
      <c r="BOY155" s="21"/>
      <c r="BOZ155" s="33"/>
      <c r="BPA155" s="31"/>
      <c r="BPB155" s="15"/>
      <c r="BPC155" s="15"/>
      <c r="BPD155" s="15"/>
      <c r="BPE155" s="15"/>
      <c r="BPF155" s="15"/>
      <c r="BPG155" s="15"/>
      <c r="BPH155" s="15"/>
      <c r="BPI155" s="15"/>
      <c r="BPJ155" s="15"/>
      <c r="BPK155" s="15"/>
      <c r="BPL155" s="15"/>
      <c r="BPM155" s="15"/>
      <c r="BPN155" s="15"/>
      <c r="BPO155" s="15"/>
      <c r="BPP155" s="15"/>
      <c r="BPQ155" s="15"/>
      <c r="BPR155" s="15"/>
      <c r="BPS155" s="15"/>
      <c r="BPT155" s="15"/>
      <c r="BPU155" s="15"/>
      <c r="BPV155" s="15"/>
      <c r="BPW155" s="15"/>
      <c r="BPX155" s="15"/>
      <c r="BPY155" s="33"/>
      <c r="BPZ155" s="39"/>
      <c r="BQA155" s="15"/>
      <c r="BQB155" s="15"/>
      <c r="BQC155" s="15"/>
      <c r="BQD155" s="15"/>
      <c r="BQE155" s="15"/>
      <c r="BQF155" s="15"/>
      <c r="BQG155" s="15"/>
      <c r="BQH155" s="15"/>
      <c r="BQI155" s="15"/>
      <c r="BQJ155" s="21"/>
      <c r="BQK155" s="21"/>
      <c r="BQL155" s="21"/>
      <c r="BQM155" s="21"/>
      <c r="BQN155" s="21"/>
      <c r="BQO155" s="21"/>
      <c r="BQP155" s="21"/>
      <c r="BQQ155" s="21"/>
      <c r="BQR155" s="21"/>
      <c r="BQS155" s="21"/>
      <c r="BQT155" s="21"/>
      <c r="BQU155" s="21"/>
      <c r="BQV155" s="21"/>
      <c r="BQW155" s="21"/>
      <c r="BQX155" s="21"/>
      <c r="BQY155" s="21"/>
      <c r="BQZ155" s="33"/>
      <c r="BRA155" s="31"/>
      <c r="BRB155" s="15"/>
      <c r="BRC155" s="15"/>
      <c r="BRD155" s="15"/>
      <c r="BRE155" s="15"/>
      <c r="BRF155" s="15"/>
      <c r="BRG155" s="15"/>
      <c r="BRH155" s="15"/>
      <c r="BRI155" s="15"/>
      <c r="BRJ155" s="15"/>
      <c r="BRK155" s="15"/>
      <c r="BRL155" s="15"/>
      <c r="BRM155" s="15"/>
      <c r="BRN155" s="15"/>
      <c r="BRO155" s="15"/>
      <c r="BRP155" s="15"/>
      <c r="BRQ155" s="15"/>
      <c r="BRR155" s="15"/>
      <c r="BRS155" s="15"/>
      <c r="BRT155" s="15"/>
      <c r="BRU155" s="15"/>
      <c r="BRV155" s="15"/>
      <c r="BRW155" s="15"/>
      <c r="BRX155" s="15"/>
      <c r="BRY155" s="33"/>
      <c r="BRZ155" s="39"/>
      <c r="BSA155" s="15"/>
      <c r="BSB155" s="15"/>
      <c r="BSC155" s="15"/>
      <c r="BSD155" s="15"/>
      <c r="BSE155" s="15"/>
      <c r="BSF155" s="15"/>
      <c r="BSG155" s="15"/>
      <c r="BSH155" s="15"/>
      <c r="BSI155" s="15"/>
      <c r="BSJ155" s="21"/>
      <c r="BSK155" s="21"/>
      <c r="BSL155" s="21"/>
      <c r="BSM155" s="21"/>
      <c r="BSN155" s="21"/>
      <c r="BSO155" s="21"/>
      <c r="BSP155" s="21"/>
      <c r="BSQ155" s="21"/>
      <c r="BSR155" s="21"/>
      <c r="BSS155" s="21"/>
      <c r="BST155" s="21"/>
      <c r="BSU155" s="21"/>
      <c r="BSV155" s="21"/>
      <c r="BSW155" s="21"/>
      <c r="BSX155" s="21"/>
      <c r="BSY155" s="21"/>
      <c r="BSZ155" s="33"/>
      <c r="BTA155" s="31"/>
      <c r="BTB155" s="15"/>
      <c r="BTC155" s="15"/>
      <c r="BTD155" s="15"/>
      <c r="BTE155" s="15"/>
      <c r="BTF155" s="15"/>
      <c r="BTG155" s="15"/>
      <c r="BTH155" s="15"/>
      <c r="BTI155" s="15"/>
      <c r="BTJ155" s="15"/>
      <c r="BTK155" s="15"/>
      <c r="BTL155" s="15"/>
      <c r="BTM155" s="15"/>
      <c r="BTN155" s="15"/>
      <c r="BTO155" s="15"/>
      <c r="BTP155" s="15"/>
      <c r="BTQ155" s="15"/>
      <c r="BTR155" s="15"/>
      <c r="BTS155" s="15"/>
      <c r="BTT155" s="15"/>
      <c r="BTU155" s="15"/>
      <c r="BTV155" s="15"/>
      <c r="BTW155" s="15"/>
      <c r="BTX155" s="15"/>
      <c r="BTY155" s="33"/>
      <c r="BTZ155" s="39"/>
      <c r="BUA155" s="15"/>
      <c r="BUB155" s="15"/>
      <c r="BUC155" s="15"/>
      <c r="BUD155" s="15"/>
      <c r="BUE155" s="15"/>
      <c r="BUF155" s="15"/>
      <c r="BUG155" s="15"/>
      <c r="BUH155" s="15"/>
      <c r="BUI155" s="15"/>
      <c r="BUJ155" s="21"/>
      <c r="BUK155" s="21"/>
      <c r="BUL155" s="21"/>
      <c r="BUM155" s="21"/>
      <c r="BUN155" s="21"/>
      <c r="BUO155" s="21"/>
      <c r="BUP155" s="21"/>
      <c r="BUQ155" s="21"/>
      <c r="BUR155" s="21"/>
      <c r="BUS155" s="21"/>
      <c r="BUT155" s="21"/>
      <c r="BUU155" s="21"/>
      <c r="BUV155" s="21"/>
      <c r="BUW155" s="21"/>
      <c r="BUX155" s="21"/>
      <c r="BUY155" s="21"/>
      <c r="BUZ155" s="33"/>
      <c r="BVA155" s="31"/>
      <c r="BVB155" s="15"/>
      <c r="BVC155" s="15"/>
      <c r="BVD155" s="15"/>
      <c r="BVE155" s="15"/>
      <c r="BVF155" s="15"/>
      <c r="BVG155" s="15"/>
      <c r="BVH155" s="15"/>
      <c r="BVI155" s="15"/>
      <c r="BVJ155" s="15"/>
      <c r="BVK155" s="15"/>
      <c r="BVL155" s="15"/>
      <c r="BVM155" s="15"/>
      <c r="BVN155" s="15"/>
      <c r="BVO155" s="15"/>
      <c r="BVP155" s="15"/>
      <c r="BVQ155" s="15"/>
      <c r="BVR155" s="15"/>
      <c r="BVS155" s="15"/>
      <c r="BVT155" s="15"/>
      <c r="BVU155" s="15"/>
      <c r="BVV155" s="15"/>
      <c r="BVW155" s="15"/>
      <c r="BVX155" s="15"/>
      <c r="BVY155" s="33"/>
      <c r="BVZ155" s="39"/>
      <c r="BWA155" s="15"/>
      <c r="BWB155" s="15"/>
      <c r="BWC155" s="15"/>
      <c r="BWD155" s="15"/>
      <c r="BWE155" s="15"/>
      <c r="BWF155" s="15"/>
      <c r="BWG155" s="15"/>
      <c r="BWH155" s="15"/>
      <c r="BWI155" s="15"/>
      <c r="BWJ155" s="21"/>
      <c r="BWK155" s="21"/>
      <c r="BWL155" s="21"/>
      <c r="BWM155" s="21"/>
      <c r="BWN155" s="21"/>
      <c r="BWO155" s="21"/>
      <c r="BWP155" s="21"/>
      <c r="BWQ155" s="21"/>
      <c r="BWR155" s="21"/>
      <c r="BWS155" s="21"/>
      <c r="BWT155" s="21"/>
      <c r="BWU155" s="21"/>
      <c r="BWV155" s="21"/>
      <c r="BWW155" s="21"/>
      <c r="BWX155" s="21"/>
      <c r="BWY155" s="21"/>
      <c r="BWZ155" s="33"/>
      <c r="BXA155" s="31"/>
      <c r="BXB155" s="15"/>
      <c r="BXC155" s="15"/>
      <c r="BXD155" s="15"/>
      <c r="BXE155" s="15"/>
      <c r="BXF155" s="15"/>
      <c r="BXG155" s="15"/>
      <c r="BXH155" s="15"/>
      <c r="BXI155" s="15"/>
      <c r="BXJ155" s="15"/>
      <c r="BXK155" s="15"/>
      <c r="BXL155" s="15"/>
      <c r="BXM155" s="15"/>
      <c r="BXN155" s="15"/>
      <c r="BXO155" s="15"/>
      <c r="BXP155" s="15"/>
      <c r="BXQ155" s="15"/>
      <c r="BXR155" s="15"/>
      <c r="BXS155" s="15"/>
      <c r="BXT155" s="15"/>
      <c r="BXU155" s="15"/>
      <c r="BXV155" s="15"/>
      <c r="BXW155" s="15"/>
      <c r="BXX155" s="15"/>
      <c r="BXY155" s="33"/>
      <c r="BXZ155" s="39"/>
      <c r="BYA155" s="15"/>
      <c r="BYB155" s="15"/>
      <c r="BYC155" s="15"/>
      <c r="BYD155" s="15"/>
      <c r="BYE155" s="15"/>
      <c r="BYF155" s="15"/>
      <c r="BYG155" s="15"/>
      <c r="BYH155" s="15"/>
      <c r="BYI155" s="15"/>
      <c r="BYJ155" s="21"/>
      <c r="BYK155" s="21"/>
      <c r="BYL155" s="21"/>
      <c r="BYM155" s="21"/>
      <c r="BYN155" s="21"/>
      <c r="BYO155" s="21"/>
      <c r="BYP155" s="21"/>
      <c r="BYQ155" s="21"/>
      <c r="BYR155" s="21"/>
      <c r="BYS155" s="21"/>
      <c r="BYT155" s="21"/>
      <c r="BYU155" s="21"/>
      <c r="BYV155" s="21"/>
      <c r="BYW155" s="21"/>
      <c r="BYX155" s="21"/>
      <c r="BYY155" s="21"/>
      <c r="BYZ155" s="33"/>
      <c r="BZA155" s="31"/>
      <c r="BZB155" s="15"/>
      <c r="BZC155" s="15"/>
      <c r="BZD155" s="15"/>
      <c r="BZE155" s="15"/>
      <c r="BZF155" s="15"/>
      <c r="BZG155" s="15"/>
      <c r="BZH155" s="15"/>
      <c r="BZI155" s="15"/>
      <c r="BZJ155" s="15"/>
      <c r="BZK155" s="15"/>
      <c r="BZL155" s="15"/>
      <c r="BZM155" s="15"/>
      <c r="BZN155" s="15"/>
      <c r="BZO155" s="15"/>
      <c r="BZP155" s="15"/>
      <c r="BZQ155" s="15"/>
      <c r="BZR155" s="15"/>
      <c r="BZS155" s="15"/>
      <c r="BZT155" s="15"/>
      <c r="BZU155" s="15"/>
      <c r="BZV155" s="15"/>
      <c r="BZW155" s="15"/>
      <c r="BZX155" s="15"/>
      <c r="BZY155" s="33"/>
      <c r="BZZ155" s="39"/>
      <c r="CAA155" s="15"/>
      <c r="CAB155" s="15"/>
      <c r="CAC155" s="15"/>
      <c r="CAD155" s="15"/>
      <c r="CAE155" s="15"/>
      <c r="CAF155" s="15"/>
      <c r="CAG155" s="15"/>
      <c r="CAH155" s="15"/>
      <c r="CAI155" s="15"/>
      <c r="CAJ155" s="21"/>
      <c r="CAK155" s="21"/>
      <c r="CAL155" s="21"/>
      <c r="CAM155" s="21"/>
      <c r="CAN155" s="21"/>
      <c r="CAO155" s="21"/>
      <c r="CAP155" s="21"/>
      <c r="CAQ155" s="21"/>
      <c r="CAR155" s="21"/>
      <c r="CAS155" s="21"/>
      <c r="CAT155" s="21"/>
      <c r="CAU155" s="21"/>
      <c r="CAV155" s="21"/>
      <c r="CAW155" s="21"/>
      <c r="CAX155" s="21"/>
      <c r="CAY155" s="21"/>
      <c r="CAZ155" s="33"/>
      <c r="CBA155" s="31"/>
      <c r="CBB155" s="15"/>
      <c r="CBC155" s="15"/>
      <c r="CBD155" s="15"/>
      <c r="CBE155" s="15"/>
      <c r="CBF155" s="15"/>
      <c r="CBG155" s="15"/>
      <c r="CBH155" s="15"/>
      <c r="CBI155" s="15"/>
      <c r="CBJ155" s="15"/>
      <c r="CBK155" s="15"/>
      <c r="CBL155" s="15"/>
      <c r="CBM155" s="15"/>
      <c r="CBN155" s="15"/>
      <c r="CBO155" s="15"/>
      <c r="CBP155" s="15"/>
      <c r="CBQ155" s="15"/>
      <c r="CBR155" s="15"/>
      <c r="CBS155" s="15"/>
      <c r="CBT155" s="15"/>
      <c r="CBU155" s="15"/>
      <c r="CBV155" s="15"/>
      <c r="CBW155" s="15"/>
      <c r="CBX155" s="15"/>
      <c r="CBY155" s="33"/>
      <c r="CBZ155" s="39"/>
      <c r="CCA155" s="15"/>
      <c r="CCB155" s="15"/>
      <c r="CCC155" s="15"/>
      <c r="CCD155" s="15"/>
      <c r="CCE155" s="15"/>
      <c r="CCF155" s="15"/>
      <c r="CCG155" s="15"/>
      <c r="CCH155" s="15"/>
      <c r="CCI155" s="15"/>
      <c r="CCJ155" s="21"/>
      <c r="CCK155" s="21"/>
      <c r="CCL155" s="21"/>
      <c r="CCM155" s="21"/>
      <c r="CCN155" s="21"/>
      <c r="CCO155" s="21"/>
      <c r="CCP155" s="21"/>
      <c r="CCQ155" s="21"/>
      <c r="CCR155" s="21"/>
      <c r="CCS155" s="21"/>
      <c r="CCT155" s="21"/>
      <c r="CCU155" s="21"/>
      <c r="CCV155" s="21"/>
      <c r="CCW155" s="21"/>
      <c r="CCX155" s="21"/>
      <c r="CCY155" s="21"/>
      <c r="CCZ155" s="33"/>
      <c r="CDA155" s="31"/>
      <c r="CDB155" s="15"/>
      <c r="CDC155" s="15"/>
      <c r="CDD155" s="15"/>
      <c r="CDE155" s="15"/>
      <c r="CDF155" s="15"/>
      <c r="CDG155" s="15"/>
      <c r="CDH155" s="15"/>
      <c r="CDI155" s="15"/>
      <c r="CDJ155" s="15"/>
      <c r="CDK155" s="15"/>
      <c r="CDL155" s="15"/>
      <c r="CDM155" s="15"/>
      <c r="CDN155" s="15"/>
      <c r="CDO155" s="15"/>
      <c r="CDP155" s="15"/>
      <c r="CDQ155" s="15"/>
      <c r="CDR155" s="15"/>
      <c r="CDS155" s="15"/>
      <c r="CDT155" s="15"/>
      <c r="CDU155" s="15"/>
      <c r="CDV155" s="15"/>
      <c r="CDW155" s="15"/>
      <c r="CDX155" s="15"/>
      <c r="CDY155" s="33"/>
      <c r="CDZ155" s="39"/>
      <c r="CEA155" s="15"/>
      <c r="CEB155" s="15"/>
      <c r="CEC155" s="15"/>
      <c r="CED155" s="15"/>
      <c r="CEE155" s="15"/>
      <c r="CEF155" s="15"/>
      <c r="CEG155" s="15"/>
      <c r="CEH155" s="15"/>
      <c r="CEI155" s="15"/>
      <c r="CEJ155" s="21"/>
      <c r="CEK155" s="21"/>
      <c r="CEL155" s="21"/>
      <c r="CEM155" s="21"/>
      <c r="CEN155" s="21"/>
      <c r="CEO155" s="21"/>
      <c r="CEP155" s="21"/>
      <c r="CEQ155" s="21"/>
      <c r="CER155" s="21"/>
      <c r="CES155" s="21"/>
      <c r="CET155" s="21"/>
      <c r="CEU155" s="21"/>
      <c r="CEV155" s="21"/>
      <c r="CEW155" s="21"/>
      <c r="CEX155" s="21"/>
      <c r="CEY155" s="21"/>
      <c r="CEZ155" s="33"/>
      <c r="CFA155" s="31"/>
      <c r="CFB155" s="15"/>
      <c r="CFC155" s="15"/>
      <c r="CFD155" s="15"/>
      <c r="CFE155" s="15"/>
      <c r="CFF155" s="15"/>
      <c r="CFG155" s="15"/>
      <c r="CFH155" s="15"/>
      <c r="CFI155" s="15"/>
      <c r="CFJ155" s="15"/>
      <c r="CFK155" s="15"/>
      <c r="CFL155" s="15"/>
      <c r="CFM155" s="15"/>
      <c r="CFN155" s="15"/>
      <c r="CFO155" s="15"/>
      <c r="CFP155" s="15"/>
      <c r="CFQ155" s="15"/>
      <c r="CFR155" s="15"/>
      <c r="CFS155" s="15"/>
      <c r="CFT155" s="15"/>
      <c r="CFU155" s="15"/>
      <c r="CFV155" s="15"/>
      <c r="CFW155" s="15"/>
      <c r="CFX155" s="15"/>
      <c r="CFY155" s="33"/>
      <c r="CFZ155" s="39"/>
      <c r="CGA155" s="15"/>
      <c r="CGB155" s="15"/>
      <c r="CGC155" s="15"/>
      <c r="CGD155" s="15"/>
      <c r="CGE155" s="15"/>
      <c r="CGF155" s="15"/>
      <c r="CGG155" s="15"/>
      <c r="CGH155" s="15"/>
      <c r="CGI155" s="15"/>
      <c r="CGJ155" s="21"/>
      <c r="CGK155" s="21"/>
      <c r="CGL155" s="21"/>
      <c r="CGM155" s="21"/>
      <c r="CGN155" s="21"/>
      <c r="CGO155" s="21"/>
      <c r="CGP155" s="21"/>
      <c r="CGQ155" s="21"/>
      <c r="CGR155" s="21"/>
      <c r="CGS155" s="21"/>
      <c r="CGT155" s="21"/>
      <c r="CGU155" s="21"/>
      <c r="CGV155" s="21"/>
      <c r="CGW155" s="21"/>
      <c r="CGX155" s="21"/>
      <c r="CGY155" s="21"/>
      <c r="CGZ155" s="33"/>
      <c r="CHA155" s="31"/>
      <c r="CHB155" s="15"/>
      <c r="CHC155" s="15"/>
      <c r="CHD155" s="15"/>
      <c r="CHE155" s="15"/>
      <c r="CHF155" s="15"/>
      <c r="CHG155" s="15"/>
      <c r="CHH155" s="15"/>
      <c r="CHI155" s="15"/>
      <c r="CHJ155" s="15"/>
      <c r="CHK155" s="15"/>
      <c r="CHL155" s="15"/>
      <c r="CHM155" s="15"/>
      <c r="CHN155" s="15"/>
      <c r="CHO155" s="15"/>
      <c r="CHP155" s="15"/>
      <c r="CHQ155" s="15"/>
      <c r="CHR155" s="15"/>
      <c r="CHS155" s="15"/>
      <c r="CHT155" s="15"/>
      <c r="CHU155" s="15"/>
      <c r="CHV155" s="15"/>
      <c r="CHW155" s="15"/>
      <c r="CHX155" s="15"/>
      <c r="CHY155" s="33"/>
      <c r="CHZ155" s="39"/>
      <c r="CIA155" s="15"/>
      <c r="CIB155" s="15"/>
      <c r="CIC155" s="15"/>
      <c r="CID155" s="15"/>
      <c r="CIE155" s="15"/>
      <c r="CIF155" s="15"/>
      <c r="CIG155" s="15"/>
      <c r="CIH155" s="15"/>
      <c r="CII155" s="15"/>
      <c r="CIJ155" s="21"/>
      <c r="CIK155" s="21"/>
      <c r="CIL155" s="21"/>
      <c r="CIM155" s="21"/>
      <c r="CIN155" s="21"/>
      <c r="CIO155" s="21"/>
      <c r="CIP155" s="21"/>
      <c r="CIQ155" s="21"/>
      <c r="CIR155" s="21"/>
      <c r="CIS155" s="21"/>
      <c r="CIT155" s="21"/>
      <c r="CIU155" s="21"/>
      <c r="CIV155" s="21"/>
      <c r="CIW155" s="21"/>
      <c r="CIX155" s="21"/>
      <c r="CIY155" s="21"/>
      <c r="CIZ155" s="33"/>
      <c r="CJA155" s="31"/>
      <c r="CJB155" s="15"/>
      <c r="CJC155" s="15"/>
      <c r="CJD155" s="15"/>
      <c r="CJE155" s="15"/>
      <c r="CJF155" s="15"/>
      <c r="CJG155" s="15"/>
      <c r="CJH155" s="15"/>
      <c r="CJI155" s="15"/>
      <c r="CJJ155" s="15"/>
      <c r="CJK155" s="15"/>
      <c r="CJL155" s="15"/>
      <c r="CJM155" s="15"/>
      <c r="CJN155" s="15"/>
      <c r="CJO155" s="15"/>
      <c r="CJP155" s="15"/>
      <c r="CJQ155" s="15"/>
      <c r="CJR155" s="15"/>
      <c r="CJS155" s="15"/>
      <c r="CJT155" s="15"/>
      <c r="CJU155" s="15"/>
      <c r="CJV155" s="15"/>
      <c r="CJW155" s="15"/>
      <c r="CJX155" s="15"/>
      <c r="CJY155" s="33"/>
      <c r="CJZ155" s="39"/>
      <c r="CKA155" s="15"/>
      <c r="CKB155" s="15"/>
      <c r="CKC155" s="15"/>
      <c r="CKD155" s="15"/>
      <c r="CKE155" s="15"/>
      <c r="CKF155" s="15"/>
      <c r="CKG155" s="15"/>
      <c r="CKH155" s="15"/>
      <c r="CKI155" s="15"/>
      <c r="CKJ155" s="21"/>
      <c r="CKK155" s="21"/>
      <c r="CKL155" s="21"/>
      <c r="CKM155" s="21"/>
      <c r="CKN155" s="21"/>
      <c r="CKO155" s="21"/>
      <c r="CKP155" s="21"/>
      <c r="CKQ155" s="21"/>
      <c r="CKR155" s="21"/>
      <c r="CKS155" s="21"/>
      <c r="CKT155" s="21"/>
      <c r="CKU155" s="21"/>
      <c r="CKV155" s="21"/>
      <c r="CKW155" s="21"/>
      <c r="CKX155" s="21"/>
      <c r="CKY155" s="21"/>
      <c r="CKZ155" s="33"/>
      <c r="CLA155" s="31"/>
      <c r="CLB155" s="15"/>
      <c r="CLC155" s="15"/>
      <c r="CLD155" s="15"/>
      <c r="CLE155" s="15"/>
      <c r="CLF155" s="15"/>
      <c r="CLG155" s="15"/>
      <c r="CLH155" s="15"/>
      <c r="CLI155" s="15"/>
      <c r="CLJ155" s="15"/>
      <c r="CLK155" s="15"/>
      <c r="CLL155" s="15"/>
      <c r="CLM155" s="15"/>
      <c r="CLN155" s="15"/>
      <c r="CLO155" s="15"/>
      <c r="CLP155" s="15"/>
      <c r="CLQ155" s="15"/>
      <c r="CLR155" s="15"/>
      <c r="CLS155" s="15"/>
      <c r="CLT155" s="15"/>
      <c r="CLU155" s="15"/>
      <c r="CLV155" s="15"/>
      <c r="CLW155" s="15"/>
      <c r="CLX155" s="15"/>
      <c r="CLY155" s="33"/>
      <c r="CLZ155" s="39"/>
      <c r="CMA155" s="15"/>
      <c r="CMB155" s="15"/>
      <c r="CMC155" s="15"/>
      <c r="CMD155" s="15"/>
      <c r="CME155" s="15"/>
      <c r="CMF155" s="15"/>
      <c r="CMG155" s="15"/>
      <c r="CMH155" s="15"/>
      <c r="CMI155" s="15"/>
      <c r="CMJ155" s="21"/>
      <c r="CMK155" s="21"/>
      <c r="CML155" s="21"/>
      <c r="CMM155" s="21"/>
      <c r="CMN155" s="21"/>
      <c r="CMO155" s="21"/>
      <c r="CMP155" s="21"/>
      <c r="CMQ155" s="21"/>
      <c r="CMR155" s="21"/>
      <c r="CMS155" s="21"/>
      <c r="CMT155" s="21"/>
      <c r="CMU155" s="21"/>
      <c r="CMV155" s="21"/>
      <c r="CMW155" s="21"/>
      <c r="CMX155" s="21"/>
      <c r="CMY155" s="21"/>
      <c r="CMZ155" s="33"/>
      <c r="CNA155" s="31"/>
      <c r="CNB155" s="15"/>
      <c r="CNC155" s="15"/>
      <c r="CND155" s="15"/>
      <c r="CNE155" s="15"/>
      <c r="CNF155" s="15"/>
      <c r="CNG155" s="15"/>
      <c r="CNH155" s="15"/>
      <c r="CNI155" s="15"/>
      <c r="CNJ155" s="15"/>
      <c r="CNK155" s="15"/>
      <c r="CNL155" s="15"/>
      <c r="CNM155" s="15"/>
      <c r="CNN155" s="15"/>
      <c r="CNO155" s="15"/>
      <c r="CNP155" s="15"/>
      <c r="CNQ155" s="15"/>
      <c r="CNR155" s="15"/>
      <c r="CNS155" s="15"/>
      <c r="CNT155" s="15"/>
      <c r="CNU155" s="15"/>
      <c r="CNV155" s="15"/>
      <c r="CNW155" s="15"/>
      <c r="CNX155" s="15"/>
      <c r="CNY155" s="33"/>
      <c r="CNZ155" s="39"/>
      <c r="COA155" s="15"/>
      <c r="COB155" s="15"/>
      <c r="COC155" s="15"/>
      <c r="COD155" s="15"/>
      <c r="COE155" s="15"/>
      <c r="COF155" s="15"/>
      <c r="COG155" s="15"/>
      <c r="COH155" s="15"/>
      <c r="COI155" s="15"/>
      <c r="COJ155" s="21"/>
      <c r="COK155" s="21"/>
      <c r="COL155" s="21"/>
      <c r="COM155" s="21"/>
      <c r="CON155" s="21"/>
      <c r="COO155" s="21"/>
      <c r="COP155" s="21"/>
      <c r="COQ155" s="21"/>
      <c r="COR155" s="21"/>
      <c r="COS155" s="21"/>
      <c r="COT155" s="21"/>
      <c r="COU155" s="21"/>
      <c r="COV155" s="21"/>
      <c r="COW155" s="21"/>
      <c r="COX155" s="21"/>
      <c r="COY155" s="21"/>
      <c r="COZ155" s="33"/>
      <c r="CPA155" s="31"/>
      <c r="CPB155" s="15"/>
      <c r="CPC155" s="15"/>
      <c r="CPD155" s="15"/>
      <c r="CPE155" s="15"/>
      <c r="CPF155" s="15"/>
      <c r="CPG155" s="15"/>
      <c r="CPH155" s="15"/>
      <c r="CPI155" s="15"/>
      <c r="CPJ155" s="15"/>
      <c r="CPK155" s="15"/>
      <c r="CPL155" s="15"/>
      <c r="CPM155" s="15"/>
      <c r="CPN155" s="15"/>
      <c r="CPO155" s="15"/>
      <c r="CPP155" s="15"/>
      <c r="CPQ155" s="15"/>
      <c r="CPR155" s="15"/>
      <c r="CPS155" s="15"/>
      <c r="CPT155" s="15"/>
      <c r="CPU155" s="15"/>
      <c r="CPV155" s="15"/>
      <c r="CPW155" s="15"/>
      <c r="CPX155" s="15"/>
      <c r="CPY155" s="33"/>
      <c r="CPZ155" s="39"/>
      <c r="CQA155" s="15"/>
      <c r="CQB155" s="15"/>
      <c r="CQC155" s="15"/>
      <c r="CQD155" s="15"/>
      <c r="CQE155" s="15"/>
      <c r="CQF155" s="15"/>
      <c r="CQG155" s="15"/>
      <c r="CQH155" s="15"/>
      <c r="CQI155" s="15"/>
      <c r="CQJ155" s="21"/>
      <c r="CQK155" s="21"/>
      <c r="CQL155" s="21"/>
      <c r="CQM155" s="21"/>
      <c r="CQN155" s="21"/>
      <c r="CQO155" s="21"/>
      <c r="CQP155" s="21"/>
      <c r="CQQ155" s="21"/>
      <c r="CQR155" s="21"/>
      <c r="CQS155" s="21"/>
      <c r="CQT155" s="21"/>
      <c r="CQU155" s="21"/>
      <c r="CQV155" s="21"/>
      <c r="CQW155" s="21"/>
      <c r="CQX155" s="21"/>
      <c r="CQY155" s="21"/>
      <c r="CQZ155" s="33"/>
      <c r="CRA155" s="31"/>
      <c r="CRB155" s="15"/>
      <c r="CRC155" s="15"/>
      <c r="CRD155" s="15"/>
      <c r="CRE155" s="15"/>
      <c r="CRF155" s="15"/>
      <c r="CRG155" s="15"/>
      <c r="CRH155" s="15"/>
      <c r="CRI155" s="15"/>
      <c r="CRJ155" s="15"/>
      <c r="CRK155" s="15"/>
      <c r="CRL155" s="15"/>
      <c r="CRM155" s="15"/>
      <c r="CRN155" s="15"/>
      <c r="CRO155" s="15"/>
      <c r="CRP155" s="15"/>
      <c r="CRQ155" s="15"/>
      <c r="CRR155" s="15"/>
      <c r="CRS155" s="15"/>
      <c r="CRT155" s="15"/>
      <c r="CRU155" s="15"/>
      <c r="CRV155" s="15"/>
      <c r="CRW155" s="15"/>
      <c r="CRX155" s="15"/>
      <c r="CRY155" s="33"/>
      <c r="CRZ155" s="39"/>
      <c r="CSA155" s="15"/>
      <c r="CSB155" s="15"/>
      <c r="CSC155" s="15"/>
      <c r="CSD155" s="15"/>
      <c r="CSE155" s="15"/>
      <c r="CSF155" s="15"/>
      <c r="CSG155" s="15"/>
      <c r="CSH155" s="15"/>
      <c r="CSI155" s="15"/>
      <c r="CSJ155" s="21"/>
      <c r="CSK155" s="21"/>
      <c r="CSL155" s="21"/>
      <c r="CSM155" s="21"/>
      <c r="CSN155" s="21"/>
      <c r="CSO155" s="21"/>
      <c r="CSP155" s="21"/>
      <c r="CSQ155" s="21"/>
      <c r="CSR155" s="21"/>
      <c r="CSS155" s="21"/>
      <c r="CST155" s="21"/>
      <c r="CSU155" s="21"/>
      <c r="CSV155" s="21"/>
      <c r="CSW155" s="21"/>
      <c r="CSX155" s="21"/>
      <c r="CSY155" s="21"/>
      <c r="CSZ155" s="33"/>
      <c r="CTA155" s="31"/>
      <c r="CTB155" s="15"/>
      <c r="CTC155" s="15"/>
      <c r="CTD155" s="15"/>
      <c r="CTE155" s="15"/>
      <c r="CTF155" s="15"/>
      <c r="CTG155" s="15"/>
      <c r="CTH155" s="15"/>
      <c r="CTI155" s="15"/>
      <c r="CTJ155" s="15"/>
      <c r="CTK155" s="15"/>
      <c r="CTL155" s="15"/>
      <c r="CTM155" s="15"/>
      <c r="CTN155" s="15"/>
      <c r="CTO155" s="15"/>
      <c r="CTP155" s="15"/>
      <c r="CTQ155" s="15"/>
      <c r="CTR155" s="15"/>
      <c r="CTS155" s="15"/>
      <c r="CTT155" s="15"/>
      <c r="CTU155" s="15"/>
      <c r="CTV155" s="15"/>
      <c r="CTW155" s="15"/>
      <c r="CTX155" s="15"/>
      <c r="CTY155" s="33"/>
      <c r="CTZ155" s="39"/>
      <c r="CUA155" s="15"/>
      <c r="CUB155" s="15"/>
      <c r="CUC155" s="15"/>
      <c r="CUD155" s="15"/>
      <c r="CUE155" s="15"/>
      <c r="CUF155" s="15"/>
      <c r="CUG155" s="15"/>
      <c r="CUH155" s="15"/>
      <c r="CUI155" s="15"/>
      <c r="CUJ155" s="21"/>
      <c r="CUK155" s="21"/>
      <c r="CUL155" s="21"/>
      <c r="CUM155" s="21"/>
      <c r="CUN155" s="21"/>
      <c r="CUO155" s="21"/>
      <c r="CUP155" s="21"/>
      <c r="CUQ155" s="21"/>
      <c r="CUR155" s="21"/>
      <c r="CUS155" s="21"/>
      <c r="CUT155" s="21"/>
      <c r="CUU155" s="21"/>
      <c r="CUV155" s="21"/>
      <c r="CUW155" s="21"/>
      <c r="CUX155" s="21"/>
      <c r="CUY155" s="21"/>
      <c r="CUZ155" s="33"/>
      <c r="CVA155" s="31"/>
      <c r="CVB155" s="15"/>
      <c r="CVC155" s="15"/>
      <c r="CVD155" s="15"/>
      <c r="CVE155" s="15"/>
      <c r="CVF155" s="15"/>
      <c r="CVG155" s="15"/>
      <c r="CVH155" s="15"/>
      <c r="CVI155" s="15"/>
      <c r="CVJ155" s="15"/>
      <c r="CVK155" s="15"/>
      <c r="CVL155" s="15"/>
      <c r="CVM155" s="15"/>
      <c r="CVN155" s="15"/>
      <c r="CVO155" s="15"/>
      <c r="CVP155" s="15"/>
      <c r="CVQ155" s="15"/>
      <c r="CVR155" s="15"/>
      <c r="CVS155" s="15"/>
      <c r="CVT155" s="15"/>
      <c r="CVU155" s="15"/>
      <c r="CVV155" s="15"/>
      <c r="CVW155" s="15"/>
      <c r="CVX155" s="15"/>
      <c r="CVY155" s="33"/>
      <c r="CVZ155" s="39"/>
      <c r="CWA155" s="15"/>
      <c r="CWB155" s="15"/>
      <c r="CWC155" s="15"/>
      <c r="CWD155" s="15"/>
      <c r="CWE155" s="15"/>
      <c r="CWF155" s="15"/>
      <c r="CWG155" s="15"/>
      <c r="CWH155" s="15"/>
      <c r="CWI155" s="15"/>
      <c r="CWJ155" s="21"/>
      <c r="CWK155" s="21"/>
      <c r="CWL155" s="21"/>
      <c r="CWM155" s="21"/>
      <c r="CWN155" s="21"/>
      <c r="CWO155" s="21"/>
      <c r="CWP155" s="21"/>
      <c r="CWQ155" s="21"/>
      <c r="CWR155" s="21"/>
      <c r="CWS155" s="21"/>
      <c r="CWT155" s="21"/>
      <c r="CWU155" s="21"/>
      <c r="CWV155" s="21"/>
      <c r="CWW155" s="21"/>
      <c r="CWX155" s="21"/>
      <c r="CWY155" s="21"/>
      <c r="CWZ155" s="33"/>
      <c r="CXA155" s="31"/>
      <c r="CXB155" s="15"/>
      <c r="CXC155" s="15"/>
      <c r="CXD155" s="15"/>
      <c r="CXE155" s="15"/>
      <c r="CXF155" s="15"/>
      <c r="CXG155" s="15"/>
      <c r="CXH155" s="15"/>
      <c r="CXI155" s="15"/>
      <c r="CXJ155" s="15"/>
      <c r="CXK155" s="15"/>
      <c r="CXL155" s="15"/>
      <c r="CXM155" s="15"/>
      <c r="CXN155" s="15"/>
      <c r="CXO155" s="15"/>
      <c r="CXP155" s="15"/>
      <c r="CXQ155" s="15"/>
      <c r="CXR155" s="15"/>
      <c r="CXS155" s="15"/>
      <c r="CXT155" s="15"/>
      <c r="CXU155" s="15"/>
      <c r="CXV155" s="15"/>
      <c r="CXW155" s="15"/>
      <c r="CXX155" s="15"/>
      <c r="CXY155" s="33"/>
      <c r="CXZ155" s="39"/>
      <c r="CYA155" s="15"/>
      <c r="CYB155" s="15"/>
      <c r="CYC155" s="15"/>
      <c r="CYD155" s="15"/>
      <c r="CYE155" s="15"/>
      <c r="CYF155" s="15"/>
      <c r="CYG155" s="15"/>
      <c r="CYH155" s="15"/>
      <c r="CYI155" s="15"/>
      <c r="CYJ155" s="21"/>
      <c r="CYK155" s="21"/>
      <c r="CYL155" s="21"/>
      <c r="CYM155" s="21"/>
      <c r="CYN155" s="21"/>
      <c r="CYO155" s="21"/>
      <c r="CYP155" s="21"/>
      <c r="CYQ155" s="21"/>
      <c r="CYR155" s="21"/>
      <c r="CYS155" s="21"/>
      <c r="CYT155" s="21"/>
      <c r="CYU155" s="21"/>
      <c r="CYV155" s="21"/>
      <c r="CYW155" s="21"/>
      <c r="CYX155" s="21"/>
      <c r="CYY155" s="21"/>
      <c r="CYZ155" s="33"/>
      <c r="CZA155" s="31"/>
      <c r="CZB155" s="15"/>
      <c r="CZC155" s="15"/>
      <c r="CZD155" s="15"/>
      <c r="CZE155" s="15"/>
      <c r="CZF155" s="15"/>
      <c r="CZG155" s="15"/>
      <c r="CZH155" s="15"/>
      <c r="CZI155" s="15"/>
      <c r="CZJ155" s="15"/>
      <c r="CZK155" s="15"/>
      <c r="CZL155" s="15"/>
      <c r="CZM155" s="15"/>
      <c r="CZN155" s="15"/>
      <c r="CZO155" s="15"/>
      <c r="CZP155" s="15"/>
      <c r="CZQ155" s="15"/>
      <c r="CZR155" s="15"/>
      <c r="CZS155" s="15"/>
      <c r="CZT155" s="15"/>
      <c r="CZU155" s="15"/>
      <c r="CZV155" s="15"/>
      <c r="CZW155" s="15"/>
      <c r="CZX155" s="15"/>
      <c r="CZY155" s="33"/>
      <c r="CZZ155" s="39"/>
      <c r="DAA155" s="15"/>
      <c r="DAB155" s="15"/>
      <c r="DAC155" s="15"/>
      <c r="DAD155" s="15"/>
      <c r="DAE155" s="15"/>
      <c r="DAF155" s="15"/>
      <c r="DAG155" s="15"/>
      <c r="DAH155" s="15"/>
      <c r="DAI155" s="15"/>
      <c r="DAJ155" s="21"/>
      <c r="DAK155" s="21"/>
      <c r="DAL155" s="21"/>
      <c r="DAM155" s="21"/>
      <c r="DAN155" s="21"/>
      <c r="DAO155" s="21"/>
      <c r="DAP155" s="21"/>
      <c r="DAQ155" s="21"/>
      <c r="DAR155" s="21"/>
      <c r="DAS155" s="21"/>
      <c r="DAT155" s="21"/>
      <c r="DAU155" s="21"/>
      <c r="DAV155" s="21"/>
      <c r="DAW155" s="21"/>
      <c r="DAX155" s="21"/>
      <c r="DAY155" s="21"/>
      <c r="DAZ155" s="33"/>
      <c r="DBA155" s="31"/>
      <c r="DBB155" s="15"/>
      <c r="DBC155" s="15"/>
      <c r="DBD155" s="15"/>
      <c r="DBE155" s="15"/>
      <c r="DBF155" s="15"/>
      <c r="DBG155" s="15"/>
      <c r="DBH155" s="15"/>
      <c r="DBI155" s="15"/>
      <c r="DBJ155" s="15"/>
      <c r="DBK155" s="15"/>
      <c r="DBL155" s="15"/>
      <c r="DBM155" s="15"/>
      <c r="DBN155" s="15"/>
      <c r="DBO155" s="15"/>
      <c r="DBP155" s="15"/>
      <c r="DBQ155" s="15"/>
      <c r="DBR155" s="15"/>
      <c r="DBS155" s="15"/>
      <c r="DBT155" s="15"/>
      <c r="DBU155" s="15"/>
      <c r="DBV155" s="15"/>
      <c r="DBW155" s="15"/>
      <c r="DBX155" s="15"/>
      <c r="DBY155" s="33"/>
      <c r="DBZ155" s="39"/>
      <c r="DCA155" s="15"/>
      <c r="DCB155" s="15"/>
      <c r="DCC155" s="15"/>
      <c r="DCD155" s="15"/>
      <c r="DCE155" s="15"/>
      <c r="DCF155" s="15"/>
      <c r="DCG155" s="15"/>
      <c r="DCH155" s="15"/>
      <c r="DCI155" s="15"/>
      <c r="DCJ155" s="21"/>
      <c r="DCK155" s="21"/>
      <c r="DCL155" s="21"/>
      <c r="DCM155" s="21"/>
      <c r="DCN155" s="21"/>
      <c r="DCO155" s="21"/>
      <c r="DCP155" s="21"/>
      <c r="DCQ155" s="21"/>
      <c r="DCR155" s="21"/>
      <c r="DCS155" s="21"/>
      <c r="DCT155" s="21"/>
      <c r="DCU155" s="21"/>
      <c r="DCV155" s="21"/>
      <c r="DCW155" s="21"/>
      <c r="DCX155" s="21"/>
      <c r="DCY155" s="21"/>
      <c r="DCZ155" s="33"/>
      <c r="DDA155" s="31"/>
      <c r="DDB155" s="15"/>
      <c r="DDC155" s="15"/>
      <c r="DDD155" s="15"/>
      <c r="DDE155" s="15"/>
      <c r="DDF155" s="15"/>
      <c r="DDG155" s="15"/>
      <c r="DDH155" s="15"/>
      <c r="DDI155" s="15"/>
      <c r="DDJ155" s="15"/>
      <c r="DDK155" s="15"/>
      <c r="DDL155" s="15"/>
      <c r="DDM155" s="15"/>
      <c r="DDN155" s="15"/>
      <c r="DDO155" s="15"/>
      <c r="DDP155" s="15"/>
      <c r="DDQ155" s="15"/>
      <c r="DDR155" s="15"/>
      <c r="DDS155" s="15"/>
      <c r="DDT155" s="15"/>
      <c r="DDU155" s="15"/>
      <c r="DDV155" s="15"/>
      <c r="DDW155" s="15"/>
      <c r="DDX155" s="15"/>
      <c r="DDY155" s="33"/>
      <c r="DDZ155" s="39"/>
      <c r="DEA155" s="15"/>
      <c r="DEB155" s="15"/>
      <c r="DEC155" s="15"/>
      <c r="DED155" s="15"/>
      <c r="DEE155" s="15"/>
      <c r="DEF155" s="15"/>
      <c r="DEG155" s="15"/>
      <c r="DEH155" s="15"/>
      <c r="DEI155" s="15"/>
      <c r="DEJ155" s="21"/>
      <c r="DEK155" s="21"/>
      <c r="DEL155" s="21"/>
      <c r="DEM155" s="21"/>
      <c r="DEN155" s="21"/>
      <c r="DEO155" s="21"/>
      <c r="DEP155" s="21"/>
      <c r="DEQ155" s="21"/>
      <c r="DER155" s="21"/>
      <c r="DES155" s="21"/>
      <c r="DET155" s="21"/>
      <c r="DEU155" s="21"/>
      <c r="DEV155" s="21"/>
      <c r="DEW155" s="21"/>
      <c r="DEX155" s="21"/>
      <c r="DEY155" s="21"/>
      <c r="DEZ155" s="33"/>
      <c r="DFA155" s="31"/>
      <c r="DFB155" s="15"/>
      <c r="DFC155" s="15"/>
      <c r="DFD155" s="15"/>
      <c r="DFE155" s="15"/>
      <c r="DFF155" s="15"/>
      <c r="DFG155" s="15"/>
      <c r="DFH155" s="15"/>
      <c r="DFI155" s="15"/>
      <c r="DFJ155" s="15"/>
      <c r="DFK155" s="15"/>
      <c r="DFL155" s="15"/>
      <c r="DFM155" s="15"/>
      <c r="DFN155" s="15"/>
      <c r="DFO155" s="15"/>
      <c r="DFP155" s="15"/>
      <c r="DFQ155" s="15"/>
      <c r="DFR155" s="15"/>
      <c r="DFS155" s="15"/>
      <c r="DFT155" s="15"/>
      <c r="DFU155" s="15"/>
      <c r="DFV155" s="15"/>
      <c r="DFW155" s="15"/>
      <c r="DFX155" s="15"/>
      <c r="DFY155" s="33"/>
      <c r="DFZ155" s="39"/>
      <c r="DGA155" s="15"/>
      <c r="DGB155" s="15"/>
      <c r="DGC155" s="15"/>
      <c r="DGD155" s="15"/>
      <c r="DGE155" s="15"/>
      <c r="DGF155" s="15"/>
      <c r="DGG155" s="15"/>
      <c r="DGH155" s="15"/>
      <c r="DGI155" s="15"/>
      <c r="DGJ155" s="21"/>
      <c r="DGK155" s="21"/>
      <c r="DGL155" s="21"/>
      <c r="DGM155" s="21"/>
      <c r="DGN155" s="21"/>
      <c r="DGO155" s="21"/>
      <c r="DGP155" s="21"/>
      <c r="DGQ155" s="21"/>
      <c r="DGR155" s="21"/>
      <c r="DGS155" s="21"/>
      <c r="DGT155" s="21"/>
      <c r="DGU155" s="21"/>
      <c r="DGV155" s="21"/>
      <c r="DGW155" s="21"/>
      <c r="DGX155" s="21"/>
      <c r="DGY155" s="21"/>
      <c r="DGZ155" s="33"/>
      <c r="DHA155" s="31"/>
      <c r="DHB155" s="15"/>
      <c r="DHC155" s="15"/>
      <c r="DHD155" s="15"/>
      <c r="DHE155" s="15"/>
      <c r="DHF155" s="15"/>
      <c r="DHG155" s="15"/>
      <c r="DHH155" s="15"/>
      <c r="DHI155" s="15"/>
      <c r="DHJ155" s="15"/>
      <c r="DHK155" s="15"/>
      <c r="DHL155" s="15"/>
      <c r="DHM155" s="15"/>
      <c r="DHN155" s="15"/>
      <c r="DHO155" s="15"/>
      <c r="DHP155" s="15"/>
      <c r="DHQ155" s="15"/>
      <c r="DHR155" s="15"/>
      <c r="DHS155" s="15"/>
      <c r="DHT155" s="15"/>
      <c r="DHU155" s="15"/>
      <c r="DHV155" s="15"/>
      <c r="DHW155" s="15"/>
      <c r="DHX155" s="15"/>
      <c r="DHY155" s="33"/>
      <c r="DHZ155" s="39"/>
      <c r="DIA155" s="15"/>
      <c r="DIB155" s="15"/>
      <c r="DIC155" s="15"/>
      <c r="DID155" s="15"/>
      <c r="DIE155" s="15"/>
      <c r="DIF155" s="15"/>
      <c r="DIG155" s="15"/>
      <c r="DIH155" s="15"/>
      <c r="DII155" s="15"/>
      <c r="DIJ155" s="21"/>
      <c r="DIK155" s="21"/>
      <c r="DIL155" s="21"/>
      <c r="DIM155" s="21"/>
      <c r="DIN155" s="21"/>
      <c r="DIO155" s="21"/>
      <c r="DIP155" s="21"/>
      <c r="DIQ155" s="21"/>
      <c r="DIR155" s="21"/>
      <c r="DIS155" s="21"/>
      <c r="DIT155" s="21"/>
      <c r="DIU155" s="21"/>
      <c r="DIV155" s="21"/>
      <c r="DIW155" s="21"/>
      <c r="DIX155" s="21"/>
      <c r="DIY155" s="21"/>
      <c r="DIZ155" s="33"/>
      <c r="DJA155" s="31"/>
      <c r="DJB155" s="15"/>
      <c r="DJC155" s="15"/>
      <c r="DJD155" s="15"/>
      <c r="DJE155" s="15"/>
      <c r="DJF155" s="15"/>
      <c r="DJG155" s="15"/>
      <c r="DJH155" s="15"/>
      <c r="DJI155" s="15"/>
      <c r="DJJ155" s="15"/>
      <c r="DJK155" s="15"/>
      <c r="DJL155" s="15"/>
      <c r="DJM155" s="15"/>
      <c r="DJN155" s="15"/>
      <c r="DJO155" s="15"/>
      <c r="DJP155" s="15"/>
      <c r="DJQ155" s="15"/>
      <c r="DJR155" s="15"/>
      <c r="DJS155" s="15"/>
      <c r="DJT155" s="15"/>
      <c r="DJU155" s="15"/>
      <c r="DJV155" s="15"/>
      <c r="DJW155" s="15"/>
      <c r="DJX155" s="15"/>
      <c r="DJY155" s="33"/>
      <c r="DJZ155" s="39"/>
      <c r="DKA155" s="15"/>
      <c r="DKB155" s="15"/>
      <c r="DKC155" s="15"/>
      <c r="DKD155" s="15"/>
      <c r="DKE155" s="15"/>
      <c r="DKF155" s="15"/>
      <c r="DKG155" s="15"/>
      <c r="DKH155" s="15"/>
      <c r="DKI155" s="15"/>
      <c r="DKJ155" s="21"/>
      <c r="DKK155" s="21"/>
      <c r="DKL155" s="21"/>
      <c r="DKM155" s="21"/>
      <c r="DKN155" s="21"/>
      <c r="DKO155" s="21"/>
      <c r="DKP155" s="21"/>
      <c r="DKQ155" s="21"/>
      <c r="DKR155" s="21"/>
      <c r="DKS155" s="21"/>
      <c r="DKT155" s="21"/>
      <c r="DKU155" s="21"/>
      <c r="DKV155" s="21"/>
      <c r="DKW155" s="21"/>
      <c r="DKX155" s="21"/>
      <c r="DKY155" s="21"/>
      <c r="DKZ155" s="33"/>
      <c r="DLA155" s="31"/>
      <c r="DLB155" s="15"/>
      <c r="DLC155" s="15"/>
      <c r="DLD155" s="15"/>
      <c r="DLE155" s="15"/>
      <c r="DLF155" s="15"/>
      <c r="DLG155" s="15"/>
      <c r="DLH155" s="15"/>
      <c r="DLI155" s="15"/>
      <c r="DLJ155" s="15"/>
      <c r="DLK155" s="15"/>
      <c r="DLL155" s="15"/>
      <c r="DLM155" s="15"/>
      <c r="DLN155" s="15"/>
      <c r="DLO155" s="15"/>
      <c r="DLP155" s="15"/>
      <c r="DLQ155" s="15"/>
      <c r="DLR155" s="15"/>
      <c r="DLS155" s="15"/>
      <c r="DLT155" s="15"/>
      <c r="DLU155" s="15"/>
      <c r="DLV155" s="15"/>
      <c r="DLW155" s="15"/>
      <c r="DLX155" s="15"/>
      <c r="DLY155" s="33"/>
      <c r="DLZ155" s="39"/>
      <c r="DMA155" s="15"/>
      <c r="DMB155" s="15"/>
      <c r="DMC155" s="15"/>
      <c r="DMD155" s="15"/>
      <c r="DME155" s="15"/>
      <c r="DMF155" s="15"/>
      <c r="DMG155" s="15"/>
      <c r="DMH155" s="15"/>
      <c r="DMI155" s="15"/>
      <c r="DMJ155" s="21"/>
      <c r="DMK155" s="21"/>
      <c r="DML155" s="21"/>
      <c r="DMM155" s="21"/>
      <c r="DMN155" s="21"/>
      <c r="DMO155" s="21"/>
      <c r="DMP155" s="21"/>
      <c r="DMQ155" s="21"/>
      <c r="DMR155" s="21"/>
      <c r="DMS155" s="21"/>
      <c r="DMT155" s="21"/>
      <c r="DMU155" s="21"/>
      <c r="DMV155" s="21"/>
      <c r="DMW155" s="21"/>
      <c r="DMX155" s="21"/>
      <c r="DMY155" s="21"/>
      <c r="DMZ155" s="33"/>
      <c r="DNA155" s="31"/>
      <c r="DNB155" s="15"/>
      <c r="DNC155" s="15"/>
      <c r="DND155" s="15"/>
      <c r="DNE155" s="15"/>
      <c r="DNF155" s="15"/>
      <c r="DNG155" s="15"/>
      <c r="DNH155" s="15"/>
      <c r="DNI155" s="15"/>
      <c r="DNJ155" s="15"/>
      <c r="DNK155" s="15"/>
      <c r="DNL155" s="15"/>
      <c r="DNM155" s="15"/>
      <c r="DNN155" s="15"/>
      <c r="DNO155" s="15"/>
      <c r="DNP155" s="15"/>
      <c r="DNQ155" s="15"/>
      <c r="DNR155" s="15"/>
      <c r="DNS155" s="15"/>
      <c r="DNT155" s="15"/>
      <c r="DNU155" s="15"/>
      <c r="DNV155" s="15"/>
      <c r="DNW155" s="15"/>
      <c r="DNX155" s="15"/>
      <c r="DNY155" s="33"/>
      <c r="DNZ155" s="39"/>
      <c r="DOA155" s="15"/>
      <c r="DOB155" s="15"/>
      <c r="DOC155" s="15"/>
      <c r="DOD155" s="15"/>
      <c r="DOE155" s="15"/>
      <c r="DOF155" s="15"/>
      <c r="DOG155" s="15"/>
      <c r="DOH155" s="15"/>
      <c r="DOI155" s="15"/>
      <c r="DOJ155" s="21"/>
      <c r="DOK155" s="21"/>
      <c r="DOL155" s="21"/>
      <c r="DOM155" s="21"/>
      <c r="DON155" s="21"/>
      <c r="DOO155" s="21"/>
      <c r="DOP155" s="21"/>
      <c r="DOQ155" s="21"/>
      <c r="DOR155" s="21"/>
      <c r="DOS155" s="21"/>
      <c r="DOT155" s="21"/>
      <c r="DOU155" s="21"/>
      <c r="DOV155" s="21"/>
      <c r="DOW155" s="21"/>
      <c r="DOX155" s="21"/>
      <c r="DOY155" s="21"/>
      <c r="DOZ155" s="33"/>
      <c r="DPA155" s="31"/>
      <c r="DPB155" s="15"/>
      <c r="DPC155" s="15"/>
      <c r="DPD155" s="15"/>
      <c r="DPE155" s="15"/>
      <c r="DPF155" s="15"/>
      <c r="DPG155" s="15"/>
      <c r="DPH155" s="15"/>
      <c r="DPI155" s="15"/>
      <c r="DPJ155" s="15"/>
      <c r="DPK155" s="15"/>
      <c r="DPL155" s="15"/>
      <c r="DPM155" s="15"/>
      <c r="DPN155" s="15"/>
      <c r="DPO155" s="15"/>
      <c r="DPP155" s="15"/>
      <c r="DPQ155" s="15"/>
      <c r="DPR155" s="15"/>
      <c r="DPS155" s="15"/>
      <c r="DPT155" s="15"/>
      <c r="DPU155" s="15"/>
      <c r="DPV155" s="15"/>
      <c r="DPW155" s="15"/>
      <c r="DPX155" s="15"/>
      <c r="DPY155" s="33"/>
      <c r="DPZ155" s="39"/>
      <c r="DQA155" s="15"/>
      <c r="DQB155" s="15"/>
      <c r="DQC155" s="15"/>
      <c r="DQD155" s="15"/>
      <c r="DQE155" s="15"/>
      <c r="DQF155" s="15"/>
      <c r="DQG155" s="15"/>
      <c r="DQH155" s="15"/>
      <c r="DQI155" s="15"/>
      <c r="DQJ155" s="21"/>
      <c r="DQK155" s="21"/>
      <c r="DQL155" s="21"/>
      <c r="DQM155" s="21"/>
      <c r="DQN155" s="21"/>
      <c r="DQO155" s="21"/>
      <c r="DQP155" s="21"/>
      <c r="DQQ155" s="21"/>
      <c r="DQR155" s="21"/>
      <c r="DQS155" s="21"/>
      <c r="DQT155" s="21"/>
      <c r="DQU155" s="21"/>
      <c r="DQV155" s="21"/>
      <c r="DQW155" s="21"/>
      <c r="DQX155" s="21"/>
      <c r="DQY155" s="21"/>
      <c r="DQZ155" s="33"/>
      <c r="DRA155" s="31"/>
      <c r="DRB155" s="15"/>
      <c r="DRC155" s="15"/>
      <c r="DRD155" s="15"/>
      <c r="DRE155" s="15"/>
      <c r="DRF155" s="15"/>
      <c r="DRG155" s="15"/>
      <c r="DRH155" s="15"/>
      <c r="DRI155" s="15"/>
      <c r="DRJ155" s="15"/>
      <c r="DRK155" s="15"/>
      <c r="DRL155" s="15"/>
      <c r="DRM155" s="15"/>
      <c r="DRN155" s="15"/>
      <c r="DRO155" s="15"/>
      <c r="DRP155" s="15"/>
      <c r="DRQ155" s="15"/>
      <c r="DRR155" s="15"/>
      <c r="DRS155" s="15"/>
      <c r="DRT155" s="15"/>
      <c r="DRU155" s="15"/>
      <c r="DRV155" s="15"/>
      <c r="DRW155" s="15"/>
      <c r="DRX155" s="15"/>
      <c r="DRY155" s="33"/>
      <c r="DRZ155" s="39"/>
      <c r="DSA155" s="15"/>
      <c r="DSB155" s="15"/>
      <c r="DSC155" s="15"/>
      <c r="DSD155" s="15"/>
      <c r="DSE155" s="15"/>
      <c r="DSF155" s="15"/>
      <c r="DSG155" s="15"/>
      <c r="DSH155" s="15"/>
      <c r="DSI155" s="15"/>
      <c r="DSJ155" s="21"/>
      <c r="DSK155" s="21"/>
      <c r="DSL155" s="21"/>
      <c r="DSM155" s="21"/>
      <c r="DSN155" s="21"/>
      <c r="DSO155" s="21"/>
      <c r="DSP155" s="21"/>
      <c r="DSQ155" s="21"/>
      <c r="DSR155" s="21"/>
      <c r="DSS155" s="21"/>
      <c r="DST155" s="21"/>
      <c r="DSU155" s="21"/>
      <c r="DSV155" s="21"/>
      <c r="DSW155" s="21"/>
      <c r="DSX155" s="21"/>
      <c r="DSY155" s="21"/>
      <c r="DSZ155" s="33"/>
      <c r="DTA155" s="31"/>
      <c r="DTB155" s="15"/>
      <c r="DTC155" s="15"/>
      <c r="DTD155" s="15"/>
      <c r="DTE155" s="15"/>
      <c r="DTF155" s="15"/>
      <c r="DTG155" s="15"/>
      <c r="DTH155" s="15"/>
      <c r="DTI155" s="15"/>
      <c r="DTJ155" s="15"/>
      <c r="DTK155" s="15"/>
      <c r="DTL155" s="15"/>
      <c r="DTM155" s="15"/>
      <c r="DTN155" s="15"/>
      <c r="DTO155" s="15"/>
      <c r="DTP155" s="15"/>
      <c r="DTQ155" s="15"/>
      <c r="DTR155" s="15"/>
      <c r="DTS155" s="15"/>
      <c r="DTT155" s="15"/>
      <c r="DTU155" s="15"/>
      <c r="DTV155" s="15"/>
      <c r="DTW155" s="15"/>
      <c r="DTX155" s="15"/>
      <c r="DTY155" s="33"/>
      <c r="DTZ155" s="39"/>
      <c r="DUA155" s="15"/>
      <c r="DUB155" s="15"/>
      <c r="DUC155" s="15"/>
      <c r="DUD155" s="15"/>
      <c r="DUE155" s="15"/>
      <c r="DUF155" s="15"/>
      <c r="DUG155" s="15"/>
      <c r="DUH155" s="15"/>
      <c r="DUI155" s="15"/>
      <c r="DUJ155" s="21"/>
      <c r="DUK155" s="21"/>
      <c r="DUL155" s="21"/>
      <c r="DUM155" s="21"/>
      <c r="DUN155" s="21"/>
      <c r="DUO155" s="21"/>
      <c r="DUP155" s="21"/>
      <c r="DUQ155" s="21"/>
      <c r="DUR155" s="21"/>
      <c r="DUS155" s="21"/>
      <c r="DUT155" s="21"/>
      <c r="DUU155" s="21"/>
      <c r="DUV155" s="21"/>
      <c r="DUW155" s="21"/>
      <c r="DUX155" s="21"/>
      <c r="DUY155" s="21"/>
      <c r="DUZ155" s="33"/>
      <c r="DVA155" s="31"/>
      <c r="DVB155" s="15"/>
      <c r="DVC155" s="15"/>
      <c r="DVD155" s="15"/>
      <c r="DVE155" s="15"/>
      <c r="DVF155" s="15"/>
      <c r="DVG155" s="15"/>
      <c r="DVH155" s="15"/>
      <c r="DVI155" s="15"/>
      <c r="DVJ155" s="15"/>
      <c r="DVK155" s="15"/>
      <c r="DVL155" s="15"/>
      <c r="DVM155" s="15"/>
      <c r="DVN155" s="15"/>
      <c r="DVO155" s="15"/>
      <c r="DVP155" s="15"/>
      <c r="DVQ155" s="15"/>
      <c r="DVR155" s="15"/>
      <c r="DVS155" s="15"/>
      <c r="DVT155" s="15"/>
      <c r="DVU155" s="15"/>
      <c r="DVV155" s="15"/>
      <c r="DVW155" s="15"/>
      <c r="DVX155" s="15"/>
      <c r="DVY155" s="33"/>
      <c r="DVZ155" s="39"/>
      <c r="DWA155" s="15"/>
      <c r="DWB155" s="15"/>
      <c r="DWC155" s="15"/>
      <c r="DWD155" s="15"/>
      <c r="DWE155" s="15"/>
      <c r="DWF155" s="15"/>
      <c r="DWG155" s="15"/>
      <c r="DWH155" s="15"/>
      <c r="DWI155" s="15"/>
      <c r="DWJ155" s="21"/>
      <c r="DWK155" s="21"/>
      <c r="DWL155" s="21"/>
      <c r="DWM155" s="21"/>
      <c r="DWN155" s="21"/>
      <c r="DWO155" s="21"/>
      <c r="DWP155" s="21"/>
      <c r="DWQ155" s="21"/>
      <c r="DWR155" s="21"/>
      <c r="DWS155" s="21"/>
      <c r="DWT155" s="21"/>
      <c r="DWU155" s="21"/>
      <c r="DWV155" s="21"/>
      <c r="DWW155" s="21"/>
      <c r="DWX155" s="21"/>
      <c r="DWY155" s="21"/>
      <c r="DWZ155" s="33"/>
      <c r="DXA155" s="31"/>
      <c r="DXB155" s="15"/>
      <c r="DXC155" s="15"/>
      <c r="DXD155" s="15"/>
      <c r="DXE155" s="15"/>
      <c r="DXF155" s="15"/>
      <c r="DXG155" s="15"/>
      <c r="DXH155" s="15"/>
      <c r="DXI155" s="15"/>
      <c r="DXJ155" s="15"/>
      <c r="DXK155" s="15"/>
      <c r="DXL155" s="15"/>
      <c r="DXM155" s="15"/>
      <c r="DXN155" s="15"/>
      <c r="DXO155" s="15"/>
      <c r="DXP155" s="15"/>
      <c r="DXQ155" s="15"/>
      <c r="DXR155" s="15"/>
      <c r="DXS155" s="15"/>
      <c r="DXT155" s="15"/>
      <c r="DXU155" s="15"/>
      <c r="DXV155" s="15"/>
      <c r="DXW155" s="15"/>
      <c r="DXX155" s="15"/>
      <c r="DXY155" s="33"/>
      <c r="DXZ155" s="39"/>
      <c r="DYA155" s="15"/>
      <c r="DYB155" s="15"/>
      <c r="DYC155" s="15"/>
      <c r="DYD155" s="15"/>
      <c r="DYE155" s="15"/>
      <c r="DYF155" s="15"/>
      <c r="DYG155" s="15"/>
      <c r="DYH155" s="15"/>
      <c r="DYI155" s="15"/>
      <c r="DYJ155" s="21"/>
      <c r="DYK155" s="21"/>
      <c r="DYL155" s="21"/>
      <c r="DYM155" s="21"/>
      <c r="DYN155" s="21"/>
      <c r="DYO155" s="21"/>
      <c r="DYP155" s="21"/>
      <c r="DYQ155" s="21"/>
      <c r="DYR155" s="21"/>
      <c r="DYS155" s="21"/>
      <c r="DYT155" s="21"/>
      <c r="DYU155" s="21"/>
      <c r="DYV155" s="21"/>
      <c r="DYW155" s="21"/>
      <c r="DYX155" s="21"/>
      <c r="DYY155" s="21"/>
      <c r="DYZ155" s="33"/>
      <c r="DZA155" s="31"/>
      <c r="DZB155" s="15"/>
      <c r="DZC155" s="15"/>
      <c r="DZD155" s="15"/>
      <c r="DZE155" s="15"/>
      <c r="DZF155" s="15"/>
      <c r="DZG155" s="15"/>
      <c r="DZH155" s="15"/>
      <c r="DZI155" s="15"/>
      <c r="DZJ155" s="15"/>
      <c r="DZK155" s="15"/>
      <c r="DZL155" s="15"/>
      <c r="DZM155" s="15"/>
      <c r="DZN155" s="15"/>
      <c r="DZO155" s="15"/>
      <c r="DZP155" s="15"/>
      <c r="DZQ155" s="15"/>
      <c r="DZR155" s="15"/>
      <c r="DZS155" s="15"/>
      <c r="DZT155" s="15"/>
      <c r="DZU155" s="15"/>
      <c r="DZV155" s="15"/>
      <c r="DZW155" s="15"/>
      <c r="DZX155" s="15"/>
      <c r="DZY155" s="33"/>
      <c r="DZZ155" s="39"/>
      <c r="EAA155" s="15"/>
      <c r="EAB155" s="15"/>
      <c r="EAC155" s="15"/>
      <c r="EAD155" s="15"/>
      <c r="EAE155" s="15"/>
      <c r="EAF155" s="15"/>
      <c r="EAG155" s="15"/>
      <c r="EAH155" s="15"/>
      <c r="EAI155" s="15"/>
      <c r="EAJ155" s="21"/>
      <c r="EAK155" s="21"/>
      <c r="EAL155" s="21"/>
      <c r="EAM155" s="21"/>
      <c r="EAN155" s="21"/>
      <c r="EAO155" s="21"/>
      <c r="EAP155" s="21"/>
      <c r="EAQ155" s="21"/>
      <c r="EAR155" s="21"/>
      <c r="EAS155" s="21"/>
      <c r="EAT155" s="21"/>
      <c r="EAU155" s="21"/>
      <c r="EAV155" s="21"/>
      <c r="EAW155" s="21"/>
      <c r="EAX155" s="21"/>
      <c r="EAY155" s="21"/>
      <c r="EAZ155" s="33"/>
      <c r="EBA155" s="31"/>
      <c r="EBB155" s="15"/>
      <c r="EBC155" s="15"/>
      <c r="EBD155" s="15"/>
      <c r="EBE155" s="15"/>
      <c r="EBF155" s="15"/>
      <c r="EBG155" s="15"/>
      <c r="EBH155" s="15"/>
      <c r="EBI155" s="15"/>
      <c r="EBJ155" s="15"/>
      <c r="EBK155" s="15"/>
      <c r="EBL155" s="15"/>
      <c r="EBM155" s="15"/>
      <c r="EBN155" s="15"/>
      <c r="EBO155" s="15"/>
      <c r="EBP155" s="15"/>
      <c r="EBQ155" s="15"/>
      <c r="EBR155" s="15"/>
      <c r="EBS155" s="15"/>
      <c r="EBT155" s="15"/>
      <c r="EBU155" s="15"/>
      <c r="EBV155" s="15"/>
      <c r="EBW155" s="15"/>
      <c r="EBX155" s="15"/>
      <c r="EBY155" s="33"/>
      <c r="EBZ155" s="39"/>
      <c r="ECA155" s="15"/>
      <c r="ECB155" s="15"/>
      <c r="ECC155" s="15"/>
      <c r="ECD155" s="15"/>
      <c r="ECE155" s="15"/>
      <c r="ECF155" s="15"/>
      <c r="ECG155" s="15"/>
      <c r="ECH155" s="15"/>
      <c r="ECI155" s="15"/>
      <c r="ECJ155" s="21"/>
      <c r="ECK155" s="21"/>
      <c r="ECL155" s="21"/>
      <c r="ECM155" s="21"/>
      <c r="ECN155" s="21"/>
      <c r="ECO155" s="21"/>
      <c r="ECP155" s="21"/>
      <c r="ECQ155" s="21"/>
      <c r="ECR155" s="21"/>
      <c r="ECS155" s="21"/>
      <c r="ECT155" s="21"/>
      <c r="ECU155" s="21"/>
      <c r="ECV155" s="21"/>
      <c r="ECW155" s="21"/>
      <c r="ECX155" s="21"/>
      <c r="ECY155" s="21"/>
      <c r="ECZ155" s="33"/>
      <c r="EDA155" s="31"/>
      <c r="EDB155" s="15"/>
      <c r="EDC155" s="15"/>
      <c r="EDD155" s="15"/>
      <c r="EDE155" s="15"/>
      <c r="EDF155" s="15"/>
      <c r="EDG155" s="15"/>
      <c r="EDH155" s="15"/>
      <c r="EDI155" s="15"/>
      <c r="EDJ155" s="15"/>
      <c r="EDK155" s="15"/>
      <c r="EDL155" s="15"/>
      <c r="EDM155" s="15"/>
      <c r="EDN155" s="15"/>
      <c r="EDO155" s="15"/>
      <c r="EDP155" s="15"/>
      <c r="EDQ155" s="15"/>
      <c r="EDR155" s="15"/>
      <c r="EDS155" s="15"/>
      <c r="EDT155" s="15"/>
      <c r="EDU155" s="15"/>
      <c r="EDV155" s="15"/>
      <c r="EDW155" s="15"/>
      <c r="EDX155" s="15"/>
      <c r="EDY155" s="33"/>
      <c r="EDZ155" s="39"/>
      <c r="EEA155" s="15"/>
      <c r="EEB155" s="15"/>
      <c r="EEC155" s="15"/>
      <c r="EED155" s="15"/>
      <c r="EEE155" s="15"/>
      <c r="EEF155" s="15"/>
      <c r="EEG155" s="15"/>
      <c r="EEH155" s="15"/>
      <c r="EEI155" s="15"/>
      <c r="EEJ155" s="21"/>
      <c r="EEK155" s="21"/>
      <c r="EEL155" s="21"/>
      <c r="EEM155" s="21"/>
      <c r="EEN155" s="21"/>
      <c r="EEO155" s="21"/>
      <c r="EEP155" s="21"/>
      <c r="EEQ155" s="21"/>
      <c r="EER155" s="21"/>
      <c r="EES155" s="21"/>
      <c r="EET155" s="21"/>
      <c r="EEU155" s="21"/>
      <c r="EEV155" s="21"/>
      <c r="EEW155" s="21"/>
      <c r="EEX155" s="21"/>
      <c r="EEY155" s="21"/>
      <c r="EEZ155" s="33"/>
      <c r="EFA155" s="31"/>
      <c r="EFB155" s="15"/>
      <c r="EFC155" s="15"/>
      <c r="EFD155" s="15"/>
      <c r="EFE155" s="15"/>
      <c r="EFF155" s="15"/>
      <c r="EFG155" s="15"/>
      <c r="EFH155" s="15"/>
      <c r="EFI155" s="15"/>
      <c r="EFJ155" s="15"/>
      <c r="EFK155" s="15"/>
      <c r="EFL155" s="15"/>
      <c r="EFM155" s="15"/>
      <c r="EFN155" s="15"/>
      <c r="EFO155" s="15"/>
      <c r="EFP155" s="15"/>
      <c r="EFQ155" s="15"/>
      <c r="EFR155" s="15"/>
      <c r="EFS155" s="15"/>
      <c r="EFT155" s="15"/>
      <c r="EFU155" s="15"/>
      <c r="EFV155" s="15"/>
      <c r="EFW155" s="15"/>
      <c r="EFX155" s="15"/>
      <c r="EFY155" s="33"/>
      <c r="EFZ155" s="39"/>
      <c r="EGA155" s="15"/>
      <c r="EGB155" s="15"/>
      <c r="EGC155" s="15"/>
      <c r="EGD155" s="15"/>
      <c r="EGE155" s="15"/>
      <c r="EGF155" s="15"/>
      <c r="EGG155" s="15"/>
      <c r="EGH155" s="15"/>
      <c r="EGI155" s="15"/>
      <c r="EGJ155" s="21"/>
      <c r="EGK155" s="21"/>
      <c r="EGL155" s="21"/>
      <c r="EGM155" s="21"/>
      <c r="EGN155" s="21"/>
      <c r="EGO155" s="21"/>
      <c r="EGP155" s="21"/>
      <c r="EGQ155" s="21"/>
      <c r="EGR155" s="21"/>
      <c r="EGS155" s="21"/>
      <c r="EGT155" s="21"/>
      <c r="EGU155" s="21"/>
      <c r="EGV155" s="21"/>
      <c r="EGW155" s="21"/>
      <c r="EGX155" s="21"/>
      <c r="EGY155" s="21"/>
      <c r="EGZ155" s="33"/>
      <c r="EHA155" s="31"/>
      <c r="EHB155" s="15"/>
      <c r="EHC155" s="15"/>
      <c r="EHD155" s="15"/>
      <c r="EHE155" s="15"/>
      <c r="EHF155" s="15"/>
      <c r="EHG155" s="15"/>
      <c r="EHH155" s="15"/>
      <c r="EHI155" s="15"/>
      <c r="EHJ155" s="15"/>
      <c r="EHK155" s="15"/>
      <c r="EHL155" s="15"/>
      <c r="EHM155" s="15"/>
      <c r="EHN155" s="15"/>
      <c r="EHO155" s="15"/>
      <c r="EHP155" s="15"/>
      <c r="EHQ155" s="15"/>
      <c r="EHR155" s="15"/>
      <c r="EHS155" s="15"/>
      <c r="EHT155" s="15"/>
      <c r="EHU155" s="15"/>
      <c r="EHV155" s="15"/>
      <c r="EHW155" s="15"/>
      <c r="EHX155" s="15"/>
      <c r="EHY155" s="33"/>
      <c r="EHZ155" s="39"/>
      <c r="EIA155" s="15"/>
      <c r="EIB155" s="15"/>
      <c r="EIC155" s="15"/>
      <c r="EID155" s="15"/>
      <c r="EIE155" s="15"/>
      <c r="EIF155" s="15"/>
      <c r="EIG155" s="15"/>
      <c r="EIH155" s="15"/>
      <c r="EII155" s="15"/>
      <c r="EIJ155" s="21"/>
      <c r="EIK155" s="21"/>
      <c r="EIL155" s="21"/>
      <c r="EIM155" s="21"/>
      <c r="EIN155" s="21"/>
      <c r="EIO155" s="21"/>
      <c r="EIP155" s="21"/>
      <c r="EIQ155" s="21"/>
      <c r="EIR155" s="21"/>
      <c r="EIS155" s="21"/>
      <c r="EIT155" s="21"/>
      <c r="EIU155" s="21"/>
      <c r="EIV155" s="21"/>
      <c r="EIW155" s="21"/>
      <c r="EIX155" s="21"/>
      <c r="EIY155" s="21"/>
      <c r="EIZ155" s="33"/>
      <c r="EJA155" s="31"/>
      <c r="EJB155" s="15"/>
      <c r="EJC155" s="15"/>
      <c r="EJD155" s="15"/>
      <c r="EJE155" s="15"/>
      <c r="EJF155" s="15"/>
      <c r="EJG155" s="15"/>
      <c r="EJH155" s="15"/>
      <c r="EJI155" s="15"/>
      <c r="EJJ155" s="15"/>
      <c r="EJK155" s="15"/>
      <c r="EJL155" s="15"/>
      <c r="EJM155" s="15"/>
      <c r="EJN155" s="15"/>
      <c r="EJO155" s="15"/>
      <c r="EJP155" s="15"/>
      <c r="EJQ155" s="15"/>
      <c r="EJR155" s="15"/>
      <c r="EJS155" s="15"/>
      <c r="EJT155" s="15"/>
      <c r="EJU155" s="15"/>
      <c r="EJV155" s="15"/>
      <c r="EJW155" s="15"/>
      <c r="EJX155" s="15"/>
      <c r="EJY155" s="33"/>
      <c r="EJZ155" s="39"/>
      <c r="EKA155" s="15"/>
      <c r="EKB155" s="15"/>
      <c r="EKC155" s="15"/>
      <c r="EKD155" s="15"/>
      <c r="EKE155" s="15"/>
      <c r="EKF155" s="15"/>
      <c r="EKG155" s="15"/>
      <c r="EKH155" s="15"/>
      <c r="EKI155" s="15"/>
      <c r="EKJ155" s="21"/>
      <c r="EKK155" s="21"/>
      <c r="EKL155" s="21"/>
      <c r="EKM155" s="21"/>
      <c r="EKN155" s="21"/>
      <c r="EKO155" s="21"/>
      <c r="EKP155" s="21"/>
      <c r="EKQ155" s="21"/>
      <c r="EKR155" s="21"/>
      <c r="EKS155" s="21"/>
      <c r="EKT155" s="21"/>
      <c r="EKU155" s="21"/>
      <c r="EKV155" s="21"/>
      <c r="EKW155" s="21"/>
      <c r="EKX155" s="21"/>
      <c r="EKY155" s="21"/>
      <c r="EKZ155" s="33"/>
      <c r="ELA155" s="31"/>
      <c r="ELB155" s="15"/>
      <c r="ELC155" s="15"/>
      <c r="ELD155" s="15"/>
      <c r="ELE155" s="15"/>
      <c r="ELF155" s="15"/>
      <c r="ELG155" s="15"/>
      <c r="ELH155" s="15"/>
      <c r="ELI155" s="15"/>
      <c r="ELJ155" s="15"/>
      <c r="ELK155" s="15"/>
      <c r="ELL155" s="15"/>
      <c r="ELM155" s="15"/>
      <c r="ELN155" s="15"/>
      <c r="ELO155" s="15"/>
      <c r="ELP155" s="15"/>
      <c r="ELQ155" s="15"/>
      <c r="ELR155" s="15"/>
      <c r="ELS155" s="15"/>
      <c r="ELT155" s="15"/>
      <c r="ELU155" s="15"/>
      <c r="ELV155" s="15"/>
      <c r="ELW155" s="15"/>
      <c r="ELX155" s="15"/>
      <c r="ELY155" s="33"/>
      <c r="ELZ155" s="39"/>
      <c r="EMA155" s="15"/>
      <c r="EMB155" s="15"/>
      <c r="EMC155" s="15"/>
      <c r="EMD155" s="15"/>
      <c r="EME155" s="15"/>
      <c r="EMF155" s="15"/>
      <c r="EMG155" s="15"/>
      <c r="EMH155" s="15"/>
      <c r="EMI155" s="15"/>
      <c r="EMJ155" s="21"/>
      <c r="EMK155" s="21"/>
      <c r="EML155" s="21"/>
      <c r="EMM155" s="21"/>
      <c r="EMN155" s="21"/>
      <c r="EMO155" s="21"/>
      <c r="EMP155" s="21"/>
      <c r="EMQ155" s="21"/>
      <c r="EMR155" s="21"/>
      <c r="EMS155" s="21"/>
      <c r="EMT155" s="21"/>
      <c r="EMU155" s="21"/>
      <c r="EMV155" s="21"/>
      <c r="EMW155" s="21"/>
      <c r="EMX155" s="21"/>
      <c r="EMY155" s="21"/>
      <c r="EMZ155" s="33"/>
      <c r="ENA155" s="31"/>
      <c r="ENB155" s="15"/>
      <c r="ENC155" s="15"/>
      <c r="END155" s="15"/>
      <c r="ENE155" s="15"/>
      <c r="ENF155" s="15"/>
      <c r="ENG155" s="15"/>
      <c r="ENH155" s="15"/>
      <c r="ENI155" s="15"/>
      <c r="ENJ155" s="15"/>
      <c r="ENK155" s="15"/>
      <c r="ENL155" s="15"/>
      <c r="ENM155" s="15"/>
      <c r="ENN155" s="15"/>
      <c r="ENO155" s="15"/>
      <c r="ENP155" s="15"/>
      <c r="ENQ155" s="15"/>
      <c r="ENR155" s="15"/>
      <c r="ENS155" s="15"/>
      <c r="ENT155" s="15"/>
      <c r="ENU155" s="15"/>
      <c r="ENV155" s="15"/>
      <c r="ENW155" s="15"/>
      <c r="ENX155" s="15"/>
      <c r="ENY155" s="33"/>
      <c r="ENZ155" s="39"/>
      <c r="EOA155" s="15"/>
      <c r="EOB155" s="15"/>
      <c r="EOC155" s="15"/>
      <c r="EOD155" s="15"/>
      <c r="EOE155" s="15"/>
      <c r="EOF155" s="15"/>
      <c r="EOG155" s="15"/>
      <c r="EOH155" s="15"/>
      <c r="EOI155" s="15"/>
      <c r="EOJ155" s="21"/>
      <c r="EOK155" s="21"/>
      <c r="EOL155" s="21"/>
      <c r="EOM155" s="21"/>
      <c r="EON155" s="21"/>
      <c r="EOO155" s="21"/>
      <c r="EOP155" s="21"/>
      <c r="EOQ155" s="21"/>
      <c r="EOR155" s="21"/>
      <c r="EOS155" s="21"/>
      <c r="EOT155" s="21"/>
      <c r="EOU155" s="21"/>
      <c r="EOV155" s="21"/>
      <c r="EOW155" s="21"/>
      <c r="EOX155" s="21"/>
      <c r="EOY155" s="21"/>
      <c r="EOZ155" s="33"/>
      <c r="EPA155" s="31"/>
      <c r="EPB155" s="15"/>
      <c r="EPC155" s="15"/>
      <c r="EPD155" s="15"/>
      <c r="EPE155" s="15"/>
      <c r="EPF155" s="15"/>
      <c r="EPG155" s="15"/>
      <c r="EPH155" s="15"/>
      <c r="EPI155" s="15"/>
      <c r="EPJ155" s="15"/>
      <c r="EPK155" s="15"/>
      <c r="EPL155" s="15"/>
      <c r="EPM155" s="15"/>
      <c r="EPN155" s="15"/>
      <c r="EPO155" s="15"/>
      <c r="EPP155" s="15"/>
      <c r="EPQ155" s="15"/>
      <c r="EPR155" s="15"/>
      <c r="EPS155" s="15"/>
      <c r="EPT155" s="15"/>
      <c r="EPU155" s="15"/>
      <c r="EPV155" s="15"/>
      <c r="EPW155" s="15"/>
      <c r="EPX155" s="15"/>
      <c r="EPY155" s="33"/>
      <c r="EPZ155" s="39"/>
      <c r="EQA155" s="15"/>
      <c r="EQB155" s="15"/>
      <c r="EQC155" s="15"/>
      <c r="EQD155" s="15"/>
      <c r="EQE155" s="15"/>
      <c r="EQF155" s="15"/>
      <c r="EQG155" s="15"/>
      <c r="EQH155" s="15"/>
      <c r="EQI155" s="15"/>
      <c r="EQJ155" s="21"/>
      <c r="EQK155" s="21"/>
      <c r="EQL155" s="21"/>
      <c r="EQM155" s="21"/>
      <c r="EQN155" s="21"/>
      <c r="EQO155" s="21"/>
      <c r="EQP155" s="21"/>
      <c r="EQQ155" s="21"/>
      <c r="EQR155" s="21"/>
      <c r="EQS155" s="21"/>
      <c r="EQT155" s="21"/>
      <c r="EQU155" s="21"/>
      <c r="EQV155" s="21"/>
      <c r="EQW155" s="21"/>
      <c r="EQX155" s="21"/>
      <c r="EQY155" s="21"/>
      <c r="EQZ155" s="33"/>
      <c r="ERA155" s="31"/>
      <c r="ERB155" s="15"/>
      <c r="ERC155" s="15"/>
      <c r="ERD155" s="15"/>
      <c r="ERE155" s="15"/>
      <c r="ERF155" s="15"/>
      <c r="ERG155" s="15"/>
      <c r="ERH155" s="15"/>
      <c r="ERI155" s="15"/>
      <c r="ERJ155" s="15"/>
      <c r="ERK155" s="15"/>
      <c r="ERL155" s="15"/>
      <c r="ERM155" s="15"/>
      <c r="ERN155" s="15"/>
      <c r="ERO155" s="15"/>
      <c r="ERP155" s="15"/>
      <c r="ERQ155" s="15"/>
      <c r="ERR155" s="15"/>
      <c r="ERS155" s="15"/>
      <c r="ERT155" s="15"/>
      <c r="ERU155" s="15"/>
      <c r="ERV155" s="15"/>
      <c r="ERW155" s="15"/>
      <c r="ERX155" s="15"/>
      <c r="ERY155" s="33"/>
      <c r="ERZ155" s="39"/>
      <c r="ESA155" s="15"/>
      <c r="ESB155" s="15"/>
      <c r="ESC155" s="15"/>
      <c r="ESD155" s="15"/>
      <c r="ESE155" s="15"/>
      <c r="ESF155" s="15"/>
      <c r="ESG155" s="15"/>
      <c r="ESH155" s="15"/>
      <c r="ESI155" s="15"/>
      <c r="ESJ155" s="21"/>
      <c r="ESK155" s="21"/>
      <c r="ESL155" s="21"/>
      <c r="ESM155" s="21"/>
      <c r="ESN155" s="21"/>
      <c r="ESO155" s="21"/>
      <c r="ESP155" s="21"/>
      <c r="ESQ155" s="21"/>
      <c r="ESR155" s="21"/>
      <c r="ESS155" s="21"/>
      <c r="EST155" s="21"/>
      <c r="ESU155" s="21"/>
      <c r="ESV155" s="21"/>
      <c r="ESW155" s="21"/>
      <c r="ESX155" s="21"/>
      <c r="ESY155" s="21"/>
      <c r="ESZ155" s="33"/>
      <c r="ETA155" s="31"/>
      <c r="ETB155" s="15"/>
      <c r="ETC155" s="15"/>
      <c r="ETD155" s="15"/>
      <c r="ETE155" s="15"/>
      <c r="ETF155" s="15"/>
      <c r="ETG155" s="15"/>
      <c r="ETH155" s="15"/>
      <c r="ETI155" s="15"/>
      <c r="ETJ155" s="15"/>
      <c r="ETK155" s="15"/>
      <c r="ETL155" s="15"/>
      <c r="ETM155" s="15"/>
      <c r="ETN155" s="15"/>
      <c r="ETO155" s="15"/>
      <c r="ETP155" s="15"/>
      <c r="ETQ155" s="15"/>
      <c r="ETR155" s="15"/>
      <c r="ETS155" s="15"/>
      <c r="ETT155" s="15"/>
      <c r="ETU155" s="15"/>
      <c r="ETV155" s="15"/>
      <c r="ETW155" s="15"/>
      <c r="ETX155" s="15"/>
      <c r="ETY155" s="33"/>
      <c r="ETZ155" s="39"/>
      <c r="EUA155" s="15"/>
      <c r="EUB155" s="15"/>
      <c r="EUC155" s="15"/>
      <c r="EUD155" s="15"/>
      <c r="EUE155" s="15"/>
      <c r="EUF155" s="15"/>
      <c r="EUG155" s="15"/>
      <c r="EUH155" s="15"/>
      <c r="EUI155" s="15"/>
      <c r="EUJ155" s="21"/>
      <c r="EUK155" s="21"/>
      <c r="EUL155" s="21"/>
      <c r="EUM155" s="21"/>
      <c r="EUN155" s="21"/>
      <c r="EUO155" s="21"/>
      <c r="EUP155" s="21"/>
      <c r="EUQ155" s="21"/>
      <c r="EUR155" s="21"/>
      <c r="EUS155" s="21"/>
      <c r="EUT155" s="21"/>
      <c r="EUU155" s="21"/>
      <c r="EUV155" s="21"/>
      <c r="EUW155" s="21"/>
      <c r="EUX155" s="21"/>
      <c r="EUY155" s="21"/>
      <c r="EUZ155" s="33"/>
      <c r="EVA155" s="31"/>
      <c r="EVB155" s="15"/>
      <c r="EVC155" s="15"/>
      <c r="EVD155" s="15"/>
      <c r="EVE155" s="15"/>
      <c r="EVF155" s="15"/>
      <c r="EVG155" s="15"/>
      <c r="EVH155" s="15"/>
      <c r="EVI155" s="15"/>
      <c r="EVJ155" s="15"/>
      <c r="EVK155" s="15"/>
      <c r="EVL155" s="15"/>
      <c r="EVM155" s="15"/>
      <c r="EVN155" s="15"/>
      <c r="EVO155" s="15"/>
      <c r="EVP155" s="15"/>
      <c r="EVQ155" s="15"/>
      <c r="EVR155" s="15"/>
      <c r="EVS155" s="15"/>
      <c r="EVT155" s="15"/>
      <c r="EVU155" s="15"/>
      <c r="EVV155" s="15"/>
      <c r="EVW155" s="15"/>
      <c r="EVX155" s="15"/>
      <c r="EVY155" s="33"/>
      <c r="EVZ155" s="39"/>
      <c r="EWA155" s="15"/>
      <c r="EWB155" s="15"/>
      <c r="EWC155" s="15"/>
      <c r="EWD155" s="15"/>
      <c r="EWE155" s="15"/>
      <c r="EWF155" s="15"/>
      <c r="EWG155" s="15"/>
      <c r="EWH155" s="15"/>
      <c r="EWI155" s="15"/>
      <c r="EWJ155" s="21"/>
      <c r="EWK155" s="21"/>
      <c r="EWL155" s="21"/>
      <c r="EWM155" s="21"/>
      <c r="EWN155" s="21"/>
      <c r="EWO155" s="21"/>
      <c r="EWP155" s="21"/>
      <c r="EWQ155" s="21"/>
      <c r="EWR155" s="21"/>
      <c r="EWS155" s="21"/>
      <c r="EWT155" s="21"/>
      <c r="EWU155" s="21"/>
      <c r="EWV155" s="21"/>
      <c r="EWW155" s="21"/>
      <c r="EWX155" s="21"/>
      <c r="EWY155" s="21"/>
      <c r="EWZ155" s="33"/>
      <c r="EXA155" s="31"/>
      <c r="EXB155" s="15"/>
      <c r="EXC155" s="15"/>
      <c r="EXD155" s="15"/>
      <c r="EXE155" s="15"/>
      <c r="EXF155" s="15"/>
      <c r="EXG155" s="15"/>
      <c r="EXH155" s="15"/>
      <c r="EXI155" s="15"/>
      <c r="EXJ155" s="15"/>
      <c r="EXK155" s="15"/>
      <c r="EXL155" s="15"/>
      <c r="EXM155" s="15"/>
      <c r="EXN155" s="15"/>
      <c r="EXO155" s="15"/>
      <c r="EXP155" s="15"/>
      <c r="EXQ155" s="15"/>
      <c r="EXR155" s="15"/>
      <c r="EXS155" s="15"/>
      <c r="EXT155" s="15"/>
      <c r="EXU155" s="15"/>
      <c r="EXV155" s="15"/>
      <c r="EXW155" s="15"/>
      <c r="EXX155" s="15"/>
      <c r="EXY155" s="33"/>
      <c r="EXZ155" s="39"/>
      <c r="EYA155" s="15"/>
      <c r="EYB155" s="15"/>
      <c r="EYC155" s="15"/>
      <c r="EYD155" s="15"/>
      <c r="EYE155" s="15"/>
      <c r="EYF155" s="15"/>
      <c r="EYG155" s="15"/>
      <c r="EYH155" s="15"/>
      <c r="EYI155" s="15"/>
      <c r="EYJ155" s="21"/>
      <c r="EYK155" s="21"/>
      <c r="EYL155" s="21"/>
      <c r="EYM155" s="21"/>
      <c r="EYN155" s="21"/>
      <c r="EYO155" s="21"/>
      <c r="EYP155" s="21"/>
      <c r="EYQ155" s="21"/>
      <c r="EYR155" s="21"/>
      <c r="EYS155" s="21"/>
      <c r="EYT155" s="21"/>
      <c r="EYU155" s="21"/>
      <c r="EYV155" s="21"/>
      <c r="EYW155" s="21"/>
      <c r="EYX155" s="21"/>
      <c r="EYY155" s="21"/>
      <c r="EYZ155" s="33"/>
      <c r="EZA155" s="31"/>
      <c r="EZB155" s="15"/>
      <c r="EZC155" s="15"/>
      <c r="EZD155" s="15"/>
      <c r="EZE155" s="15"/>
      <c r="EZF155" s="15"/>
      <c r="EZG155" s="15"/>
      <c r="EZH155" s="15"/>
      <c r="EZI155" s="15"/>
      <c r="EZJ155" s="15"/>
      <c r="EZK155" s="15"/>
      <c r="EZL155" s="15"/>
      <c r="EZM155" s="15"/>
      <c r="EZN155" s="15"/>
      <c r="EZO155" s="15"/>
      <c r="EZP155" s="15"/>
      <c r="EZQ155" s="15"/>
      <c r="EZR155" s="15"/>
      <c r="EZS155" s="15"/>
      <c r="EZT155" s="15"/>
      <c r="EZU155" s="15"/>
      <c r="EZV155" s="15"/>
      <c r="EZW155" s="15"/>
      <c r="EZX155" s="15"/>
      <c r="EZY155" s="33"/>
      <c r="EZZ155" s="39"/>
      <c r="FAA155" s="15"/>
      <c r="FAB155" s="15"/>
      <c r="FAC155" s="15"/>
      <c r="FAD155" s="15"/>
      <c r="FAE155" s="15"/>
      <c r="FAF155" s="15"/>
      <c r="FAG155" s="15"/>
      <c r="FAH155" s="15"/>
      <c r="FAI155" s="15"/>
      <c r="FAJ155" s="21"/>
      <c r="FAK155" s="21"/>
      <c r="FAL155" s="21"/>
      <c r="FAM155" s="21"/>
      <c r="FAN155" s="21"/>
      <c r="FAO155" s="21"/>
      <c r="FAP155" s="21"/>
      <c r="FAQ155" s="21"/>
      <c r="FAR155" s="21"/>
      <c r="FAS155" s="21"/>
      <c r="FAT155" s="21"/>
      <c r="FAU155" s="21"/>
      <c r="FAV155" s="21"/>
      <c r="FAW155" s="21"/>
      <c r="FAX155" s="21"/>
      <c r="FAY155" s="21"/>
      <c r="FAZ155" s="33"/>
      <c r="FBA155" s="31"/>
      <c r="FBB155" s="15"/>
      <c r="FBC155" s="15"/>
      <c r="FBD155" s="15"/>
      <c r="FBE155" s="15"/>
      <c r="FBF155" s="15"/>
      <c r="FBG155" s="15"/>
      <c r="FBH155" s="15"/>
      <c r="FBI155" s="15"/>
      <c r="FBJ155" s="15"/>
      <c r="FBK155" s="15"/>
      <c r="FBL155" s="15"/>
      <c r="FBM155" s="15"/>
      <c r="FBN155" s="15"/>
      <c r="FBO155" s="15"/>
      <c r="FBP155" s="15"/>
      <c r="FBQ155" s="15"/>
      <c r="FBR155" s="15"/>
      <c r="FBS155" s="15"/>
      <c r="FBT155" s="15"/>
      <c r="FBU155" s="15"/>
      <c r="FBV155" s="15"/>
      <c r="FBW155" s="15"/>
      <c r="FBX155" s="15"/>
      <c r="FBY155" s="33"/>
      <c r="FBZ155" s="39"/>
      <c r="FCA155" s="15"/>
      <c r="FCB155" s="15"/>
      <c r="FCC155" s="15"/>
      <c r="FCD155" s="15"/>
      <c r="FCE155" s="15"/>
      <c r="FCF155" s="15"/>
      <c r="FCG155" s="15"/>
      <c r="FCH155" s="15"/>
      <c r="FCI155" s="15"/>
      <c r="FCJ155" s="21"/>
      <c r="FCK155" s="21"/>
      <c r="FCL155" s="21"/>
      <c r="FCM155" s="21"/>
      <c r="FCN155" s="21"/>
      <c r="FCO155" s="21"/>
      <c r="FCP155" s="21"/>
      <c r="FCQ155" s="21"/>
      <c r="FCR155" s="21"/>
      <c r="FCS155" s="21"/>
      <c r="FCT155" s="21"/>
      <c r="FCU155" s="21"/>
      <c r="FCV155" s="21"/>
      <c r="FCW155" s="21"/>
      <c r="FCX155" s="21"/>
      <c r="FCY155" s="21"/>
      <c r="FCZ155" s="33"/>
      <c r="FDA155" s="31"/>
      <c r="FDB155" s="15"/>
      <c r="FDC155" s="15"/>
      <c r="FDD155" s="15"/>
      <c r="FDE155" s="15"/>
      <c r="FDF155" s="15"/>
      <c r="FDG155" s="15"/>
      <c r="FDH155" s="15"/>
      <c r="FDI155" s="15"/>
      <c r="FDJ155" s="15"/>
      <c r="FDK155" s="15"/>
      <c r="FDL155" s="15"/>
      <c r="FDM155" s="15"/>
      <c r="FDN155" s="15"/>
      <c r="FDO155" s="15"/>
      <c r="FDP155" s="15"/>
      <c r="FDQ155" s="15"/>
      <c r="FDR155" s="15"/>
      <c r="FDS155" s="15"/>
      <c r="FDT155" s="15"/>
      <c r="FDU155" s="15"/>
      <c r="FDV155" s="15"/>
      <c r="FDW155" s="15"/>
      <c r="FDX155" s="15"/>
      <c r="FDY155" s="33"/>
      <c r="FDZ155" s="39"/>
      <c r="FEA155" s="15"/>
      <c r="FEB155" s="15"/>
      <c r="FEC155" s="15"/>
      <c r="FED155" s="15"/>
      <c r="FEE155" s="15"/>
      <c r="FEF155" s="15"/>
      <c r="FEG155" s="15"/>
      <c r="FEH155" s="15"/>
      <c r="FEI155" s="15"/>
      <c r="FEJ155" s="21"/>
      <c r="FEK155" s="21"/>
      <c r="FEL155" s="21"/>
      <c r="FEM155" s="21"/>
      <c r="FEN155" s="21"/>
      <c r="FEO155" s="21"/>
      <c r="FEP155" s="21"/>
      <c r="FEQ155" s="21"/>
      <c r="FER155" s="21"/>
      <c r="FES155" s="21"/>
      <c r="FET155" s="21"/>
      <c r="FEU155" s="21"/>
      <c r="FEV155" s="21"/>
      <c r="FEW155" s="21"/>
      <c r="FEX155" s="21"/>
      <c r="FEY155" s="21"/>
      <c r="FEZ155" s="33"/>
      <c r="FFA155" s="31"/>
      <c r="FFB155" s="15"/>
      <c r="FFC155" s="15"/>
      <c r="FFD155" s="15"/>
      <c r="FFE155" s="15"/>
      <c r="FFF155" s="15"/>
      <c r="FFG155" s="15"/>
      <c r="FFH155" s="15"/>
      <c r="FFI155" s="15"/>
      <c r="FFJ155" s="15"/>
      <c r="FFK155" s="15"/>
      <c r="FFL155" s="15"/>
      <c r="FFM155" s="15"/>
      <c r="FFN155" s="15"/>
      <c r="FFO155" s="15"/>
      <c r="FFP155" s="15"/>
      <c r="FFQ155" s="15"/>
      <c r="FFR155" s="15"/>
      <c r="FFS155" s="15"/>
      <c r="FFT155" s="15"/>
      <c r="FFU155" s="15"/>
      <c r="FFV155" s="15"/>
      <c r="FFW155" s="15"/>
      <c r="FFX155" s="15"/>
      <c r="FFY155" s="33"/>
      <c r="FFZ155" s="39"/>
      <c r="FGA155" s="15"/>
      <c r="FGB155" s="15"/>
      <c r="FGC155" s="15"/>
      <c r="FGD155" s="15"/>
      <c r="FGE155" s="15"/>
      <c r="FGF155" s="15"/>
      <c r="FGG155" s="15"/>
      <c r="FGH155" s="15"/>
      <c r="FGI155" s="15"/>
      <c r="FGJ155" s="21"/>
      <c r="FGK155" s="21"/>
      <c r="FGL155" s="21"/>
      <c r="FGM155" s="21"/>
      <c r="FGN155" s="21"/>
      <c r="FGO155" s="21"/>
      <c r="FGP155" s="21"/>
      <c r="FGQ155" s="21"/>
      <c r="FGR155" s="21"/>
      <c r="FGS155" s="21"/>
      <c r="FGT155" s="21"/>
      <c r="FGU155" s="21"/>
      <c r="FGV155" s="21"/>
      <c r="FGW155" s="21"/>
      <c r="FGX155" s="21"/>
      <c r="FGY155" s="21"/>
      <c r="FGZ155" s="33"/>
      <c r="FHA155" s="31"/>
      <c r="FHB155" s="15"/>
      <c r="FHC155" s="15"/>
      <c r="FHD155" s="15"/>
      <c r="FHE155" s="15"/>
      <c r="FHF155" s="15"/>
      <c r="FHG155" s="15"/>
      <c r="FHH155" s="15"/>
      <c r="FHI155" s="15"/>
      <c r="FHJ155" s="15"/>
      <c r="FHK155" s="15"/>
      <c r="FHL155" s="15"/>
      <c r="FHM155" s="15"/>
      <c r="FHN155" s="15"/>
      <c r="FHO155" s="15"/>
      <c r="FHP155" s="15"/>
      <c r="FHQ155" s="15"/>
      <c r="FHR155" s="15"/>
      <c r="FHS155" s="15"/>
      <c r="FHT155" s="15"/>
      <c r="FHU155" s="15"/>
      <c r="FHV155" s="15"/>
      <c r="FHW155" s="15"/>
      <c r="FHX155" s="15"/>
      <c r="FHY155" s="33"/>
      <c r="FHZ155" s="39"/>
      <c r="FIA155" s="15"/>
      <c r="FIB155" s="15"/>
      <c r="FIC155" s="15"/>
      <c r="FID155" s="15"/>
      <c r="FIE155" s="15"/>
      <c r="FIF155" s="15"/>
      <c r="FIG155" s="15"/>
      <c r="FIH155" s="15"/>
      <c r="FII155" s="15"/>
      <c r="FIJ155" s="21"/>
      <c r="FIK155" s="21"/>
      <c r="FIL155" s="21"/>
      <c r="FIM155" s="21"/>
      <c r="FIN155" s="21"/>
      <c r="FIO155" s="21"/>
      <c r="FIP155" s="21"/>
      <c r="FIQ155" s="21"/>
      <c r="FIR155" s="21"/>
      <c r="FIS155" s="21"/>
      <c r="FIT155" s="21"/>
      <c r="FIU155" s="21"/>
      <c r="FIV155" s="21"/>
      <c r="FIW155" s="21"/>
      <c r="FIX155" s="21"/>
      <c r="FIY155" s="21"/>
      <c r="FIZ155" s="33"/>
      <c r="FJA155" s="31"/>
      <c r="FJB155" s="15"/>
      <c r="FJC155" s="15"/>
      <c r="FJD155" s="15"/>
      <c r="FJE155" s="15"/>
      <c r="FJF155" s="15"/>
      <c r="FJG155" s="15"/>
      <c r="FJH155" s="15"/>
      <c r="FJI155" s="15"/>
      <c r="FJJ155" s="15"/>
      <c r="FJK155" s="15"/>
      <c r="FJL155" s="15"/>
      <c r="FJM155" s="15"/>
      <c r="FJN155" s="15"/>
      <c r="FJO155" s="15"/>
      <c r="FJP155" s="15"/>
      <c r="FJQ155" s="15"/>
      <c r="FJR155" s="15"/>
      <c r="FJS155" s="15"/>
      <c r="FJT155" s="15"/>
      <c r="FJU155" s="15"/>
      <c r="FJV155" s="15"/>
      <c r="FJW155" s="15"/>
      <c r="FJX155" s="15"/>
      <c r="FJY155" s="33"/>
      <c r="FJZ155" s="39"/>
      <c r="FKA155" s="15"/>
      <c r="FKB155" s="15"/>
      <c r="FKC155" s="15"/>
      <c r="FKD155" s="15"/>
      <c r="FKE155" s="15"/>
      <c r="FKF155" s="15"/>
      <c r="FKG155" s="15"/>
      <c r="FKH155" s="15"/>
      <c r="FKI155" s="15"/>
      <c r="FKJ155" s="21"/>
      <c r="FKK155" s="21"/>
      <c r="FKL155" s="21"/>
      <c r="FKM155" s="21"/>
      <c r="FKN155" s="21"/>
      <c r="FKO155" s="21"/>
      <c r="FKP155" s="21"/>
      <c r="FKQ155" s="21"/>
      <c r="FKR155" s="21"/>
      <c r="FKS155" s="21"/>
      <c r="FKT155" s="21"/>
      <c r="FKU155" s="21"/>
      <c r="FKV155" s="21"/>
      <c r="FKW155" s="21"/>
      <c r="FKX155" s="21"/>
      <c r="FKY155" s="21"/>
      <c r="FKZ155" s="33"/>
      <c r="FLA155" s="31"/>
      <c r="FLB155" s="15"/>
      <c r="FLC155" s="15"/>
      <c r="FLD155" s="15"/>
      <c r="FLE155" s="15"/>
      <c r="FLF155" s="15"/>
      <c r="FLG155" s="15"/>
      <c r="FLH155" s="15"/>
      <c r="FLI155" s="15"/>
      <c r="FLJ155" s="15"/>
      <c r="FLK155" s="15"/>
      <c r="FLL155" s="15"/>
      <c r="FLM155" s="15"/>
      <c r="FLN155" s="15"/>
      <c r="FLO155" s="15"/>
      <c r="FLP155" s="15"/>
      <c r="FLQ155" s="15"/>
      <c r="FLR155" s="15"/>
      <c r="FLS155" s="15"/>
      <c r="FLT155" s="15"/>
      <c r="FLU155" s="15"/>
      <c r="FLV155" s="15"/>
      <c r="FLW155" s="15"/>
      <c r="FLX155" s="15"/>
      <c r="FLY155" s="33"/>
      <c r="FLZ155" s="39"/>
      <c r="FMA155" s="15"/>
      <c r="FMB155" s="15"/>
      <c r="FMC155" s="15"/>
      <c r="FMD155" s="15"/>
      <c r="FME155" s="15"/>
      <c r="FMF155" s="15"/>
      <c r="FMG155" s="15"/>
      <c r="FMH155" s="15"/>
      <c r="FMI155" s="15"/>
      <c r="FMJ155" s="21"/>
      <c r="FMK155" s="21"/>
      <c r="FML155" s="21"/>
      <c r="FMM155" s="21"/>
      <c r="FMN155" s="21"/>
      <c r="FMO155" s="21"/>
      <c r="FMP155" s="21"/>
      <c r="FMQ155" s="21"/>
      <c r="FMR155" s="21"/>
      <c r="FMS155" s="21"/>
      <c r="FMT155" s="21"/>
      <c r="FMU155" s="21"/>
      <c r="FMV155" s="21"/>
      <c r="FMW155" s="21"/>
      <c r="FMX155" s="21"/>
      <c r="FMY155" s="21"/>
      <c r="FMZ155" s="33"/>
      <c r="FNA155" s="31"/>
      <c r="FNB155" s="15"/>
      <c r="FNC155" s="15"/>
      <c r="FND155" s="15"/>
      <c r="FNE155" s="15"/>
      <c r="FNF155" s="15"/>
      <c r="FNG155" s="15"/>
      <c r="FNH155" s="15"/>
      <c r="FNI155" s="15"/>
      <c r="FNJ155" s="15"/>
      <c r="FNK155" s="15"/>
      <c r="FNL155" s="15"/>
      <c r="FNM155" s="15"/>
      <c r="FNN155" s="15"/>
      <c r="FNO155" s="15"/>
      <c r="FNP155" s="15"/>
      <c r="FNQ155" s="15"/>
      <c r="FNR155" s="15"/>
      <c r="FNS155" s="15"/>
      <c r="FNT155" s="15"/>
      <c r="FNU155" s="15"/>
      <c r="FNV155" s="15"/>
      <c r="FNW155" s="15"/>
      <c r="FNX155" s="15"/>
      <c r="FNY155" s="33"/>
      <c r="FNZ155" s="39"/>
      <c r="FOA155" s="15"/>
      <c r="FOB155" s="15"/>
      <c r="FOC155" s="15"/>
      <c r="FOD155" s="15"/>
      <c r="FOE155" s="15"/>
      <c r="FOF155" s="15"/>
      <c r="FOG155" s="15"/>
      <c r="FOH155" s="15"/>
      <c r="FOI155" s="15"/>
      <c r="FOJ155" s="21"/>
      <c r="FOK155" s="21"/>
      <c r="FOL155" s="21"/>
      <c r="FOM155" s="21"/>
      <c r="FON155" s="21"/>
      <c r="FOO155" s="21"/>
      <c r="FOP155" s="21"/>
      <c r="FOQ155" s="21"/>
      <c r="FOR155" s="21"/>
      <c r="FOS155" s="21"/>
      <c r="FOT155" s="21"/>
      <c r="FOU155" s="21"/>
      <c r="FOV155" s="21"/>
      <c r="FOW155" s="21"/>
      <c r="FOX155" s="21"/>
      <c r="FOY155" s="21"/>
      <c r="FOZ155" s="33"/>
      <c r="FPA155" s="31"/>
      <c r="FPB155" s="15"/>
      <c r="FPC155" s="15"/>
      <c r="FPD155" s="15"/>
      <c r="FPE155" s="15"/>
      <c r="FPF155" s="15"/>
      <c r="FPG155" s="15"/>
      <c r="FPH155" s="15"/>
      <c r="FPI155" s="15"/>
      <c r="FPJ155" s="15"/>
      <c r="FPK155" s="15"/>
      <c r="FPL155" s="15"/>
      <c r="FPM155" s="15"/>
      <c r="FPN155" s="15"/>
      <c r="FPO155" s="15"/>
      <c r="FPP155" s="15"/>
      <c r="FPQ155" s="15"/>
      <c r="FPR155" s="15"/>
      <c r="FPS155" s="15"/>
      <c r="FPT155" s="15"/>
      <c r="FPU155" s="15"/>
      <c r="FPV155" s="15"/>
      <c r="FPW155" s="15"/>
      <c r="FPX155" s="15"/>
      <c r="FPY155" s="33"/>
      <c r="FPZ155" s="39"/>
      <c r="FQA155" s="15"/>
      <c r="FQB155" s="15"/>
      <c r="FQC155" s="15"/>
      <c r="FQD155" s="15"/>
      <c r="FQE155" s="15"/>
      <c r="FQF155" s="15"/>
      <c r="FQG155" s="15"/>
      <c r="FQH155" s="15"/>
      <c r="FQI155" s="15"/>
      <c r="FQJ155" s="21"/>
      <c r="FQK155" s="21"/>
      <c r="FQL155" s="21"/>
      <c r="FQM155" s="21"/>
      <c r="FQN155" s="21"/>
      <c r="FQO155" s="21"/>
      <c r="FQP155" s="21"/>
      <c r="FQQ155" s="21"/>
      <c r="FQR155" s="21"/>
      <c r="FQS155" s="21"/>
      <c r="FQT155" s="21"/>
      <c r="FQU155" s="21"/>
      <c r="FQV155" s="21"/>
      <c r="FQW155" s="21"/>
      <c r="FQX155" s="21"/>
      <c r="FQY155" s="21"/>
      <c r="FQZ155" s="33"/>
      <c r="FRA155" s="31"/>
      <c r="FRB155" s="15"/>
      <c r="FRC155" s="15"/>
      <c r="FRD155" s="15"/>
      <c r="FRE155" s="15"/>
      <c r="FRF155" s="15"/>
      <c r="FRG155" s="15"/>
      <c r="FRH155" s="15"/>
      <c r="FRI155" s="15"/>
      <c r="FRJ155" s="15"/>
      <c r="FRK155" s="15"/>
      <c r="FRL155" s="15"/>
      <c r="FRM155" s="15"/>
      <c r="FRN155" s="15"/>
      <c r="FRO155" s="15"/>
      <c r="FRP155" s="15"/>
      <c r="FRQ155" s="15"/>
      <c r="FRR155" s="15"/>
      <c r="FRS155" s="15"/>
      <c r="FRT155" s="15"/>
      <c r="FRU155" s="15"/>
      <c r="FRV155" s="15"/>
      <c r="FRW155" s="15"/>
      <c r="FRX155" s="15"/>
      <c r="FRY155" s="33"/>
      <c r="FRZ155" s="39"/>
      <c r="FSA155" s="15"/>
      <c r="FSB155" s="15"/>
      <c r="FSC155" s="15"/>
      <c r="FSD155" s="15"/>
      <c r="FSE155" s="15"/>
      <c r="FSF155" s="15"/>
      <c r="FSG155" s="15"/>
      <c r="FSH155" s="15"/>
      <c r="FSI155" s="15"/>
      <c r="FSJ155" s="21"/>
      <c r="FSK155" s="21"/>
      <c r="FSL155" s="21"/>
      <c r="FSM155" s="21"/>
      <c r="FSN155" s="21"/>
      <c r="FSO155" s="21"/>
      <c r="FSP155" s="21"/>
      <c r="FSQ155" s="21"/>
      <c r="FSR155" s="21"/>
      <c r="FSS155" s="21"/>
      <c r="FST155" s="21"/>
      <c r="FSU155" s="21"/>
      <c r="FSV155" s="21"/>
      <c r="FSW155" s="21"/>
      <c r="FSX155" s="21"/>
      <c r="FSY155" s="21"/>
      <c r="FSZ155" s="33"/>
      <c r="FTA155" s="31"/>
      <c r="FTB155" s="15"/>
      <c r="FTC155" s="15"/>
      <c r="FTD155" s="15"/>
      <c r="FTE155" s="15"/>
      <c r="FTF155" s="15"/>
      <c r="FTG155" s="15"/>
      <c r="FTH155" s="15"/>
      <c r="FTI155" s="15"/>
      <c r="FTJ155" s="15"/>
      <c r="FTK155" s="15"/>
      <c r="FTL155" s="15"/>
      <c r="FTM155" s="15"/>
      <c r="FTN155" s="15"/>
      <c r="FTO155" s="15"/>
      <c r="FTP155" s="15"/>
      <c r="FTQ155" s="15"/>
      <c r="FTR155" s="15"/>
      <c r="FTS155" s="15"/>
      <c r="FTT155" s="15"/>
      <c r="FTU155" s="15"/>
      <c r="FTV155" s="15"/>
      <c r="FTW155" s="15"/>
      <c r="FTX155" s="15"/>
      <c r="FTY155" s="33"/>
      <c r="FTZ155" s="39"/>
      <c r="FUA155" s="15"/>
      <c r="FUB155" s="15"/>
      <c r="FUC155" s="15"/>
      <c r="FUD155" s="15"/>
      <c r="FUE155" s="15"/>
      <c r="FUF155" s="15"/>
      <c r="FUG155" s="15"/>
      <c r="FUH155" s="15"/>
      <c r="FUI155" s="15"/>
      <c r="FUJ155" s="21"/>
      <c r="FUK155" s="21"/>
      <c r="FUL155" s="21"/>
      <c r="FUM155" s="21"/>
      <c r="FUN155" s="21"/>
      <c r="FUO155" s="21"/>
      <c r="FUP155" s="21"/>
      <c r="FUQ155" s="21"/>
      <c r="FUR155" s="21"/>
      <c r="FUS155" s="21"/>
      <c r="FUT155" s="21"/>
      <c r="FUU155" s="21"/>
      <c r="FUV155" s="21"/>
      <c r="FUW155" s="21"/>
      <c r="FUX155" s="21"/>
      <c r="FUY155" s="21"/>
      <c r="FUZ155" s="33"/>
      <c r="FVA155" s="31"/>
      <c r="FVB155" s="15"/>
      <c r="FVC155" s="15"/>
      <c r="FVD155" s="15"/>
      <c r="FVE155" s="15"/>
      <c r="FVF155" s="15"/>
      <c r="FVG155" s="15"/>
      <c r="FVH155" s="15"/>
      <c r="FVI155" s="15"/>
      <c r="FVJ155" s="15"/>
      <c r="FVK155" s="15"/>
      <c r="FVL155" s="15"/>
      <c r="FVM155" s="15"/>
      <c r="FVN155" s="15"/>
      <c r="FVO155" s="15"/>
      <c r="FVP155" s="15"/>
      <c r="FVQ155" s="15"/>
      <c r="FVR155" s="15"/>
      <c r="FVS155" s="15"/>
      <c r="FVT155" s="15"/>
      <c r="FVU155" s="15"/>
      <c r="FVV155" s="15"/>
      <c r="FVW155" s="15"/>
      <c r="FVX155" s="15"/>
      <c r="FVY155" s="33"/>
      <c r="FVZ155" s="39"/>
      <c r="FWA155" s="15"/>
      <c r="FWB155" s="15"/>
      <c r="FWC155" s="15"/>
      <c r="FWD155" s="15"/>
      <c r="FWE155" s="15"/>
      <c r="FWF155" s="15"/>
      <c r="FWG155" s="15"/>
      <c r="FWH155" s="15"/>
      <c r="FWI155" s="15"/>
      <c r="FWJ155" s="21"/>
      <c r="FWK155" s="21"/>
      <c r="FWL155" s="21"/>
      <c r="FWM155" s="21"/>
      <c r="FWN155" s="21"/>
      <c r="FWO155" s="21"/>
      <c r="FWP155" s="21"/>
      <c r="FWQ155" s="21"/>
      <c r="FWR155" s="21"/>
      <c r="FWS155" s="21"/>
      <c r="FWT155" s="21"/>
      <c r="FWU155" s="21"/>
      <c r="FWV155" s="21"/>
      <c r="FWW155" s="21"/>
      <c r="FWX155" s="21"/>
      <c r="FWY155" s="21"/>
      <c r="FWZ155" s="33"/>
      <c r="FXA155" s="31"/>
      <c r="FXB155" s="15"/>
      <c r="FXC155" s="15"/>
      <c r="FXD155" s="15"/>
      <c r="FXE155" s="15"/>
      <c r="FXF155" s="15"/>
      <c r="FXG155" s="15"/>
      <c r="FXH155" s="15"/>
      <c r="FXI155" s="15"/>
      <c r="FXJ155" s="15"/>
      <c r="FXK155" s="15"/>
      <c r="FXL155" s="15"/>
      <c r="FXM155" s="15"/>
      <c r="FXN155" s="15"/>
      <c r="FXO155" s="15"/>
      <c r="FXP155" s="15"/>
      <c r="FXQ155" s="15"/>
      <c r="FXR155" s="15"/>
      <c r="FXS155" s="15"/>
      <c r="FXT155" s="15"/>
      <c r="FXU155" s="15"/>
      <c r="FXV155" s="15"/>
      <c r="FXW155" s="15"/>
      <c r="FXX155" s="15"/>
      <c r="FXY155" s="33"/>
      <c r="FXZ155" s="39"/>
      <c r="FYA155" s="15"/>
      <c r="FYB155" s="15"/>
      <c r="FYC155" s="15"/>
      <c r="FYD155" s="15"/>
      <c r="FYE155" s="15"/>
      <c r="FYF155" s="15"/>
      <c r="FYG155" s="15"/>
      <c r="FYH155" s="15"/>
      <c r="FYI155" s="15"/>
      <c r="FYJ155" s="21"/>
      <c r="FYK155" s="21"/>
      <c r="FYL155" s="21"/>
      <c r="FYM155" s="21"/>
      <c r="FYN155" s="21"/>
      <c r="FYO155" s="21"/>
      <c r="FYP155" s="21"/>
      <c r="FYQ155" s="21"/>
      <c r="FYR155" s="21"/>
      <c r="FYS155" s="21"/>
      <c r="FYT155" s="21"/>
      <c r="FYU155" s="21"/>
      <c r="FYV155" s="21"/>
      <c r="FYW155" s="21"/>
      <c r="FYX155" s="21"/>
      <c r="FYY155" s="21"/>
      <c r="FYZ155" s="33"/>
      <c r="FZA155" s="31"/>
      <c r="FZB155" s="15"/>
      <c r="FZC155" s="15"/>
      <c r="FZD155" s="15"/>
      <c r="FZE155" s="15"/>
      <c r="FZF155" s="15"/>
      <c r="FZG155" s="15"/>
      <c r="FZH155" s="15"/>
      <c r="FZI155" s="15"/>
      <c r="FZJ155" s="15"/>
      <c r="FZK155" s="15"/>
      <c r="FZL155" s="15"/>
      <c r="FZM155" s="15"/>
      <c r="FZN155" s="15"/>
      <c r="FZO155" s="15"/>
      <c r="FZP155" s="15"/>
      <c r="FZQ155" s="15"/>
      <c r="FZR155" s="15"/>
      <c r="FZS155" s="15"/>
      <c r="FZT155" s="15"/>
      <c r="FZU155" s="15"/>
      <c r="FZV155" s="15"/>
      <c r="FZW155" s="15"/>
      <c r="FZX155" s="15"/>
      <c r="FZY155" s="33"/>
      <c r="FZZ155" s="39"/>
      <c r="GAA155" s="15"/>
      <c r="GAB155" s="15"/>
      <c r="GAC155" s="15"/>
      <c r="GAD155" s="15"/>
      <c r="GAE155" s="15"/>
      <c r="GAF155" s="15"/>
      <c r="GAG155" s="15"/>
      <c r="GAH155" s="15"/>
      <c r="GAI155" s="15"/>
      <c r="GAJ155" s="21"/>
      <c r="GAK155" s="21"/>
      <c r="GAL155" s="21"/>
      <c r="GAM155" s="21"/>
      <c r="GAN155" s="21"/>
      <c r="GAO155" s="21"/>
      <c r="GAP155" s="21"/>
      <c r="GAQ155" s="21"/>
      <c r="GAR155" s="21"/>
      <c r="GAS155" s="21"/>
      <c r="GAT155" s="21"/>
      <c r="GAU155" s="21"/>
      <c r="GAV155" s="21"/>
      <c r="GAW155" s="21"/>
      <c r="GAX155" s="21"/>
      <c r="GAY155" s="21"/>
      <c r="GAZ155" s="33"/>
      <c r="GBA155" s="31"/>
      <c r="GBB155" s="15"/>
      <c r="GBC155" s="15"/>
      <c r="GBD155" s="15"/>
      <c r="GBE155" s="15"/>
      <c r="GBF155" s="15"/>
      <c r="GBG155" s="15"/>
      <c r="GBH155" s="15"/>
      <c r="GBI155" s="15"/>
      <c r="GBJ155" s="15"/>
      <c r="GBK155" s="15"/>
      <c r="GBL155" s="15"/>
      <c r="GBM155" s="15"/>
      <c r="GBN155" s="15"/>
      <c r="GBO155" s="15"/>
      <c r="GBP155" s="15"/>
      <c r="GBQ155" s="15"/>
      <c r="GBR155" s="15"/>
      <c r="GBS155" s="15"/>
      <c r="GBT155" s="15"/>
      <c r="GBU155" s="15"/>
      <c r="GBV155" s="15"/>
      <c r="GBW155" s="15"/>
      <c r="GBX155" s="15"/>
      <c r="GBY155" s="33"/>
      <c r="GBZ155" s="39"/>
      <c r="GCA155" s="15"/>
      <c r="GCB155" s="15"/>
      <c r="GCC155" s="15"/>
      <c r="GCD155" s="15"/>
      <c r="GCE155" s="15"/>
      <c r="GCF155" s="15"/>
      <c r="GCG155" s="15"/>
      <c r="GCH155" s="15"/>
      <c r="GCI155" s="15"/>
      <c r="GCJ155" s="21"/>
      <c r="GCK155" s="21"/>
      <c r="GCL155" s="21"/>
      <c r="GCM155" s="21"/>
      <c r="GCN155" s="21"/>
      <c r="GCO155" s="21"/>
      <c r="GCP155" s="21"/>
      <c r="GCQ155" s="21"/>
      <c r="GCR155" s="21"/>
      <c r="GCS155" s="21"/>
      <c r="GCT155" s="21"/>
      <c r="GCU155" s="21"/>
      <c r="GCV155" s="21"/>
      <c r="GCW155" s="21"/>
      <c r="GCX155" s="21"/>
      <c r="GCY155" s="21"/>
      <c r="GCZ155" s="33"/>
      <c r="GDA155" s="31"/>
      <c r="GDB155" s="15"/>
      <c r="GDC155" s="15"/>
      <c r="GDD155" s="15"/>
      <c r="GDE155" s="15"/>
      <c r="GDF155" s="15"/>
      <c r="GDG155" s="15"/>
      <c r="GDH155" s="15"/>
      <c r="GDI155" s="15"/>
      <c r="GDJ155" s="15"/>
      <c r="GDK155" s="15"/>
      <c r="GDL155" s="15"/>
      <c r="GDM155" s="15"/>
      <c r="GDN155" s="15"/>
      <c r="GDO155" s="15"/>
      <c r="GDP155" s="15"/>
      <c r="GDQ155" s="15"/>
      <c r="GDR155" s="15"/>
      <c r="GDS155" s="15"/>
      <c r="GDT155" s="15"/>
      <c r="GDU155" s="15"/>
      <c r="GDV155" s="15"/>
      <c r="GDW155" s="15"/>
      <c r="GDX155" s="15"/>
      <c r="GDY155" s="33"/>
      <c r="GDZ155" s="39"/>
      <c r="GEA155" s="15"/>
      <c r="GEB155" s="15"/>
      <c r="GEC155" s="15"/>
      <c r="GED155" s="15"/>
      <c r="GEE155" s="15"/>
      <c r="GEF155" s="15"/>
      <c r="GEG155" s="15"/>
      <c r="GEH155" s="15"/>
      <c r="GEI155" s="15"/>
      <c r="GEJ155" s="21"/>
      <c r="GEK155" s="21"/>
      <c r="GEL155" s="21"/>
      <c r="GEM155" s="21"/>
      <c r="GEN155" s="21"/>
      <c r="GEO155" s="21"/>
      <c r="GEP155" s="21"/>
      <c r="GEQ155" s="21"/>
      <c r="GER155" s="21"/>
      <c r="GES155" s="21"/>
      <c r="GET155" s="21"/>
      <c r="GEU155" s="21"/>
      <c r="GEV155" s="21"/>
      <c r="GEW155" s="21"/>
      <c r="GEX155" s="21"/>
      <c r="GEY155" s="21"/>
      <c r="GEZ155" s="33"/>
      <c r="GFA155" s="31"/>
      <c r="GFB155" s="15"/>
      <c r="GFC155" s="15"/>
      <c r="GFD155" s="15"/>
      <c r="GFE155" s="15"/>
      <c r="GFF155" s="15"/>
      <c r="GFG155" s="15"/>
      <c r="GFH155" s="15"/>
      <c r="GFI155" s="15"/>
      <c r="GFJ155" s="15"/>
      <c r="GFK155" s="15"/>
      <c r="GFL155" s="15"/>
      <c r="GFM155" s="15"/>
      <c r="GFN155" s="15"/>
      <c r="GFO155" s="15"/>
      <c r="GFP155" s="15"/>
      <c r="GFQ155" s="15"/>
      <c r="GFR155" s="15"/>
      <c r="GFS155" s="15"/>
      <c r="GFT155" s="15"/>
      <c r="GFU155" s="15"/>
      <c r="GFV155" s="15"/>
      <c r="GFW155" s="15"/>
      <c r="GFX155" s="15"/>
      <c r="GFY155" s="33"/>
      <c r="GFZ155" s="39"/>
      <c r="GGA155" s="15"/>
      <c r="GGB155" s="15"/>
      <c r="GGC155" s="15"/>
      <c r="GGD155" s="15"/>
      <c r="GGE155" s="15"/>
      <c r="GGF155" s="15"/>
      <c r="GGG155" s="15"/>
      <c r="GGH155" s="15"/>
      <c r="GGI155" s="15"/>
      <c r="GGJ155" s="21"/>
      <c r="GGK155" s="21"/>
      <c r="GGL155" s="21"/>
      <c r="GGM155" s="21"/>
      <c r="GGN155" s="21"/>
      <c r="GGO155" s="21"/>
      <c r="GGP155" s="21"/>
      <c r="GGQ155" s="21"/>
      <c r="GGR155" s="21"/>
      <c r="GGS155" s="21"/>
      <c r="GGT155" s="21"/>
      <c r="GGU155" s="21"/>
      <c r="GGV155" s="21"/>
      <c r="GGW155" s="21"/>
      <c r="GGX155" s="21"/>
      <c r="GGY155" s="21"/>
      <c r="GGZ155" s="33"/>
      <c r="GHA155" s="31"/>
      <c r="GHB155" s="15"/>
      <c r="GHC155" s="15"/>
      <c r="GHD155" s="15"/>
      <c r="GHE155" s="15"/>
      <c r="GHF155" s="15"/>
      <c r="GHG155" s="15"/>
      <c r="GHH155" s="15"/>
      <c r="GHI155" s="15"/>
      <c r="GHJ155" s="15"/>
      <c r="GHK155" s="15"/>
      <c r="GHL155" s="15"/>
      <c r="GHM155" s="15"/>
      <c r="GHN155" s="15"/>
      <c r="GHO155" s="15"/>
      <c r="GHP155" s="15"/>
      <c r="GHQ155" s="15"/>
      <c r="GHR155" s="15"/>
      <c r="GHS155" s="15"/>
      <c r="GHT155" s="15"/>
      <c r="GHU155" s="15"/>
      <c r="GHV155" s="15"/>
      <c r="GHW155" s="15"/>
      <c r="GHX155" s="15"/>
      <c r="GHY155" s="33"/>
      <c r="GHZ155" s="39"/>
      <c r="GIA155" s="15"/>
      <c r="GIB155" s="15"/>
      <c r="GIC155" s="15"/>
      <c r="GID155" s="15"/>
      <c r="GIE155" s="15"/>
      <c r="GIF155" s="15"/>
      <c r="GIG155" s="15"/>
      <c r="GIH155" s="15"/>
      <c r="GII155" s="15"/>
      <c r="GIJ155" s="21"/>
      <c r="GIK155" s="21"/>
      <c r="GIL155" s="21"/>
      <c r="GIM155" s="21"/>
      <c r="GIN155" s="21"/>
      <c r="GIO155" s="21"/>
      <c r="GIP155" s="21"/>
      <c r="GIQ155" s="21"/>
      <c r="GIR155" s="21"/>
      <c r="GIS155" s="21"/>
      <c r="GIT155" s="21"/>
      <c r="GIU155" s="21"/>
      <c r="GIV155" s="21"/>
      <c r="GIW155" s="21"/>
      <c r="GIX155" s="21"/>
      <c r="GIY155" s="21"/>
      <c r="GIZ155" s="33"/>
      <c r="GJA155" s="31"/>
      <c r="GJB155" s="15"/>
      <c r="GJC155" s="15"/>
      <c r="GJD155" s="15"/>
      <c r="GJE155" s="15"/>
      <c r="GJF155" s="15"/>
      <c r="GJG155" s="15"/>
      <c r="GJH155" s="15"/>
      <c r="GJI155" s="15"/>
      <c r="GJJ155" s="15"/>
      <c r="GJK155" s="15"/>
      <c r="GJL155" s="15"/>
      <c r="GJM155" s="15"/>
      <c r="GJN155" s="15"/>
      <c r="GJO155" s="15"/>
      <c r="GJP155" s="15"/>
      <c r="GJQ155" s="15"/>
      <c r="GJR155" s="15"/>
      <c r="GJS155" s="15"/>
      <c r="GJT155" s="15"/>
      <c r="GJU155" s="15"/>
      <c r="GJV155" s="15"/>
      <c r="GJW155" s="15"/>
      <c r="GJX155" s="15"/>
      <c r="GJY155" s="33"/>
      <c r="GJZ155" s="39"/>
      <c r="GKA155" s="15"/>
      <c r="GKB155" s="15"/>
      <c r="GKC155" s="15"/>
      <c r="GKD155" s="15"/>
      <c r="GKE155" s="15"/>
      <c r="GKF155" s="15"/>
      <c r="GKG155" s="15"/>
      <c r="GKH155" s="15"/>
      <c r="GKI155" s="15"/>
      <c r="GKJ155" s="21"/>
      <c r="GKK155" s="21"/>
      <c r="GKL155" s="21"/>
      <c r="GKM155" s="21"/>
      <c r="GKN155" s="21"/>
      <c r="GKO155" s="21"/>
      <c r="GKP155" s="21"/>
      <c r="GKQ155" s="21"/>
      <c r="GKR155" s="21"/>
      <c r="GKS155" s="21"/>
      <c r="GKT155" s="21"/>
      <c r="GKU155" s="21"/>
      <c r="GKV155" s="21"/>
      <c r="GKW155" s="21"/>
      <c r="GKX155" s="21"/>
      <c r="GKY155" s="21"/>
      <c r="GKZ155" s="33"/>
      <c r="GLA155" s="31"/>
      <c r="GLB155" s="15"/>
      <c r="GLC155" s="15"/>
      <c r="GLD155" s="15"/>
      <c r="GLE155" s="15"/>
      <c r="GLF155" s="15"/>
      <c r="GLG155" s="15"/>
      <c r="GLH155" s="15"/>
      <c r="GLI155" s="15"/>
      <c r="GLJ155" s="15"/>
      <c r="GLK155" s="15"/>
      <c r="GLL155" s="15"/>
      <c r="GLM155" s="15"/>
      <c r="GLN155" s="15"/>
      <c r="GLO155" s="15"/>
      <c r="GLP155" s="15"/>
      <c r="GLQ155" s="15"/>
      <c r="GLR155" s="15"/>
      <c r="GLS155" s="15"/>
      <c r="GLT155" s="15"/>
      <c r="GLU155" s="15"/>
      <c r="GLV155" s="15"/>
      <c r="GLW155" s="15"/>
      <c r="GLX155" s="15"/>
      <c r="GLY155" s="33"/>
      <c r="GLZ155" s="39"/>
      <c r="GMA155" s="15"/>
      <c r="GMB155" s="15"/>
      <c r="GMC155" s="15"/>
      <c r="GMD155" s="15"/>
      <c r="GME155" s="15"/>
      <c r="GMF155" s="15"/>
      <c r="GMG155" s="15"/>
      <c r="GMH155" s="15"/>
      <c r="GMI155" s="15"/>
      <c r="GMJ155" s="21"/>
      <c r="GMK155" s="21"/>
      <c r="GML155" s="21"/>
      <c r="GMM155" s="21"/>
      <c r="GMN155" s="21"/>
      <c r="GMO155" s="21"/>
      <c r="GMP155" s="21"/>
      <c r="GMQ155" s="21"/>
      <c r="GMR155" s="21"/>
      <c r="GMS155" s="21"/>
      <c r="GMT155" s="21"/>
      <c r="GMU155" s="21"/>
      <c r="GMV155" s="21"/>
      <c r="GMW155" s="21"/>
      <c r="GMX155" s="21"/>
      <c r="GMY155" s="21"/>
      <c r="GMZ155" s="33"/>
      <c r="GNA155" s="31"/>
      <c r="GNB155" s="15"/>
      <c r="GNC155" s="15"/>
      <c r="GND155" s="15"/>
      <c r="GNE155" s="15"/>
      <c r="GNF155" s="15"/>
      <c r="GNG155" s="15"/>
      <c r="GNH155" s="15"/>
      <c r="GNI155" s="15"/>
      <c r="GNJ155" s="15"/>
      <c r="GNK155" s="15"/>
      <c r="GNL155" s="15"/>
      <c r="GNM155" s="15"/>
      <c r="GNN155" s="15"/>
      <c r="GNO155" s="15"/>
      <c r="GNP155" s="15"/>
      <c r="GNQ155" s="15"/>
      <c r="GNR155" s="15"/>
      <c r="GNS155" s="15"/>
      <c r="GNT155" s="15"/>
      <c r="GNU155" s="15"/>
      <c r="GNV155" s="15"/>
      <c r="GNW155" s="15"/>
      <c r="GNX155" s="15"/>
      <c r="GNY155" s="33"/>
      <c r="GNZ155" s="39"/>
      <c r="GOA155" s="15"/>
      <c r="GOB155" s="15"/>
      <c r="GOC155" s="15"/>
      <c r="GOD155" s="15"/>
      <c r="GOE155" s="15"/>
      <c r="GOF155" s="15"/>
      <c r="GOG155" s="15"/>
      <c r="GOH155" s="15"/>
      <c r="GOI155" s="15"/>
      <c r="GOJ155" s="21"/>
      <c r="GOK155" s="21"/>
      <c r="GOL155" s="21"/>
      <c r="GOM155" s="21"/>
      <c r="GON155" s="21"/>
      <c r="GOO155" s="21"/>
      <c r="GOP155" s="21"/>
      <c r="GOQ155" s="21"/>
      <c r="GOR155" s="21"/>
      <c r="GOS155" s="21"/>
      <c r="GOT155" s="21"/>
      <c r="GOU155" s="21"/>
      <c r="GOV155" s="21"/>
      <c r="GOW155" s="21"/>
      <c r="GOX155" s="21"/>
      <c r="GOY155" s="21"/>
      <c r="GOZ155" s="33"/>
      <c r="GPA155" s="31"/>
      <c r="GPB155" s="15"/>
      <c r="GPC155" s="15"/>
      <c r="GPD155" s="15"/>
      <c r="GPE155" s="15"/>
      <c r="GPF155" s="15"/>
      <c r="GPG155" s="15"/>
      <c r="GPH155" s="15"/>
      <c r="GPI155" s="15"/>
      <c r="GPJ155" s="15"/>
      <c r="GPK155" s="15"/>
      <c r="GPL155" s="15"/>
      <c r="GPM155" s="15"/>
      <c r="GPN155" s="15"/>
      <c r="GPO155" s="15"/>
      <c r="GPP155" s="15"/>
      <c r="GPQ155" s="15"/>
      <c r="GPR155" s="15"/>
      <c r="GPS155" s="15"/>
      <c r="GPT155" s="15"/>
      <c r="GPU155" s="15"/>
      <c r="GPV155" s="15"/>
      <c r="GPW155" s="15"/>
      <c r="GPX155" s="15"/>
      <c r="GPY155" s="33"/>
      <c r="GPZ155" s="39"/>
      <c r="GQA155" s="15"/>
      <c r="GQB155" s="15"/>
      <c r="GQC155" s="15"/>
      <c r="GQD155" s="15"/>
      <c r="GQE155" s="15"/>
      <c r="GQF155" s="15"/>
      <c r="GQG155" s="15"/>
      <c r="GQH155" s="15"/>
      <c r="GQI155" s="15"/>
      <c r="GQJ155" s="21"/>
      <c r="GQK155" s="21"/>
      <c r="GQL155" s="21"/>
      <c r="GQM155" s="21"/>
      <c r="GQN155" s="21"/>
      <c r="GQO155" s="21"/>
      <c r="GQP155" s="21"/>
      <c r="GQQ155" s="21"/>
      <c r="GQR155" s="21"/>
      <c r="GQS155" s="21"/>
      <c r="GQT155" s="21"/>
      <c r="GQU155" s="21"/>
      <c r="GQV155" s="21"/>
      <c r="GQW155" s="21"/>
      <c r="GQX155" s="21"/>
      <c r="GQY155" s="21"/>
      <c r="GQZ155" s="33"/>
      <c r="GRA155" s="31"/>
      <c r="GRB155" s="15"/>
      <c r="GRC155" s="15"/>
      <c r="GRD155" s="15"/>
      <c r="GRE155" s="15"/>
      <c r="GRF155" s="15"/>
      <c r="GRG155" s="15"/>
      <c r="GRH155" s="15"/>
      <c r="GRI155" s="15"/>
      <c r="GRJ155" s="15"/>
      <c r="GRK155" s="15"/>
      <c r="GRL155" s="15"/>
      <c r="GRM155" s="15"/>
      <c r="GRN155" s="15"/>
      <c r="GRO155" s="15"/>
      <c r="GRP155" s="15"/>
      <c r="GRQ155" s="15"/>
      <c r="GRR155" s="15"/>
      <c r="GRS155" s="15"/>
      <c r="GRT155" s="15"/>
      <c r="GRU155" s="15"/>
      <c r="GRV155" s="15"/>
      <c r="GRW155" s="15"/>
      <c r="GRX155" s="15"/>
      <c r="GRY155" s="33"/>
      <c r="GRZ155" s="39"/>
      <c r="GSA155" s="15"/>
      <c r="GSB155" s="15"/>
      <c r="GSC155" s="15"/>
      <c r="GSD155" s="15"/>
      <c r="GSE155" s="15"/>
      <c r="GSF155" s="15"/>
      <c r="GSG155" s="15"/>
      <c r="GSH155" s="15"/>
      <c r="GSI155" s="15"/>
      <c r="GSJ155" s="21"/>
      <c r="GSK155" s="21"/>
      <c r="GSL155" s="21"/>
      <c r="GSM155" s="21"/>
      <c r="GSN155" s="21"/>
      <c r="GSO155" s="21"/>
      <c r="GSP155" s="21"/>
      <c r="GSQ155" s="21"/>
      <c r="GSR155" s="21"/>
      <c r="GSS155" s="21"/>
      <c r="GST155" s="21"/>
      <c r="GSU155" s="21"/>
      <c r="GSV155" s="21"/>
      <c r="GSW155" s="21"/>
      <c r="GSX155" s="21"/>
      <c r="GSY155" s="21"/>
      <c r="GSZ155" s="33"/>
      <c r="GTA155" s="31"/>
      <c r="GTB155" s="15"/>
      <c r="GTC155" s="15"/>
      <c r="GTD155" s="15"/>
      <c r="GTE155" s="15"/>
      <c r="GTF155" s="15"/>
      <c r="GTG155" s="15"/>
      <c r="GTH155" s="15"/>
      <c r="GTI155" s="15"/>
      <c r="GTJ155" s="15"/>
      <c r="GTK155" s="15"/>
      <c r="GTL155" s="15"/>
      <c r="GTM155" s="15"/>
      <c r="GTN155" s="15"/>
      <c r="GTO155" s="15"/>
      <c r="GTP155" s="15"/>
      <c r="GTQ155" s="15"/>
      <c r="GTR155" s="15"/>
      <c r="GTS155" s="15"/>
      <c r="GTT155" s="15"/>
      <c r="GTU155" s="15"/>
      <c r="GTV155" s="15"/>
      <c r="GTW155" s="15"/>
      <c r="GTX155" s="15"/>
      <c r="GTY155" s="33"/>
      <c r="GTZ155" s="39"/>
      <c r="GUA155" s="15"/>
      <c r="GUB155" s="15"/>
      <c r="GUC155" s="15"/>
      <c r="GUD155" s="15"/>
      <c r="GUE155" s="15"/>
      <c r="GUF155" s="15"/>
      <c r="GUG155" s="15"/>
      <c r="GUH155" s="15"/>
      <c r="GUI155" s="15"/>
      <c r="GUJ155" s="21"/>
      <c r="GUK155" s="21"/>
      <c r="GUL155" s="21"/>
      <c r="GUM155" s="21"/>
      <c r="GUN155" s="21"/>
      <c r="GUO155" s="21"/>
      <c r="GUP155" s="21"/>
      <c r="GUQ155" s="21"/>
      <c r="GUR155" s="21"/>
      <c r="GUS155" s="21"/>
      <c r="GUT155" s="21"/>
      <c r="GUU155" s="21"/>
      <c r="GUV155" s="21"/>
      <c r="GUW155" s="21"/>
      <c r="GUX155" s="21"/>
      <c r="GUY155" s="21"/>
      <c r="GUZ155" s="33"/>
      <c r="GVA155" s="31"/>
      <c r="GVB155" s="15"/>
      <c r="GVC155" s="15"/>
      <c r="GVD155" s="15"/>
      <c r="GVE155" s="15"/>
      <c r="GVF155" s="15"/>
      <c r="GVG155" s="15"/>
      <c r="GVH155" s="15"/>
      <c r="GVI155" s="15"/>
      <c r="GVJ155" s="15"/>
      <c r="GVK155" s="15"/>
      <c r="GVL155" s="15"/>
      <c r="GVM155" s="15"/>
      <c r="GVN155" s="15"/>
      <c r="GVO155" s="15"/>
      <c r="GVP155" s="15"/>
      <c r="GVQ155" s="15"/>
      <c r="GVR155" s="15"/>
      <c r="GVS155" s="15"/>
      <c r="GVT155" s="15"/>
      <c r="GVU155" s="15"/>
      <c r="GVV155" s="15"/>
      <c r="GVW155" s="15"/>
      <c r="GVX155" s="15"/>
      <c r="GVY155" s="33"/>
      <c r="GVZ155" s="39"/>
      <c r="GWA155" s="15"/>
      <c r="GWB155" s="15"/>
      <c r="GWC155" s="15"/>
      <c r="GWD155" s="15"/>
      <c r="GWE155" s="15"/>
      <c r="GWF155" s="15"/>
      <c r="GWG155" s="15"/>
      <c r="GWH155" s="15"/>
      <c r="GWI155" s="15"/>
      <c r="GWJ155" s="21"/>
      <c r="GWK155" s="21"/>
      <c r="GWL155" s="21"/>
      <c r="GWM155" s="21"/>
      <c r="GWN155" s="21"/>
      <c r="GWO155" s="21"/>
      <c r="GWP155" s="21"/>
      <c r="GWQ155" s="21"/>
      <c r="GWR155" s="21"/>
      <c r="GWS155" s="21"/>
      <c r="GWT155" s="21"/>
      <c r="GWU155" s="21"/>
      <c r="GWV155" s="21"/>
      <c r="GWW155" s="21"/>
      <c r="GWX155" s="21"/>
      <c r="GWY155" s="21"/>
      <c r="GWZ155" s="33"/>
      <c r="GXA155" s="31"/>
      <c r="GXB155" s="15"/>
      <c r="GXC155" s="15"/>
      <c r="GXD155" s="15"/>
      <c r="GXE155" s="15"/>
      <c r="GXF155" s="15"/>
      <c r="GXG155" s="15"/>
      <c r="GXH155" s="15"/>
      <c r="GXI155" s="15"/>
      <c r="GXJ155" s="15"/>
      <c r="GXK155" s="15"/>
      <c r="GXL155" s="15"/>
      <c r="GXM155" s="15"/>
      <c r="GXN155" s="15"/>
      <c r="GXO155" s="15"/>
      <c r="GXP155" s="15"/>
      <c r="GXQ155" s="15"/>
      <c r="GXR155" s="15"/>
      <c r="GXS155" s="15"/>
      <c r="GXT155" s="15"/>
      <c r="GXU155" s="15"/>
      <c r="GXV155" s="15"/>
      <c r="GXW155" s="15"/>
      <c r="GXX155" s="15"/>
      <c r="GXY155" s="33"/>
      <c r="GXZ155" s="39"/>
      <c r="GYA155" s="15"/>
      <c r="GYB155" s="15"/>
      <c r="GYC155" s="15"/>
      <c r="GYD155" s="15"/>
      <c r="GYE155" s="15"/>
      <c r="GYF155" s="15"/>
      <c r="GYG155" s="15"/>
      <c r="GYH155" s="15"/>
      <c r="GYI155" s="15"/>
      <c r="GYJ155" s="21"/>
      <c r="GYK155" s="21"/>
      <c r="GYL155" s="21"/>
      <c r="GYM155" s="21"/>
      <c r="GYN155" s="21"/>
      <c r="GYO155" s="21"/>
      <c r="GYP155" s="21"/>
      <c r="GYQ155" s="21"/>
      <c r="GYR155" s="21"/>
      <c r="GYS155" s="21"/>
      <c r="GYT155" s="21"/>
      <c r="GYU155" s="21"/>
      <c r="GYV155" s="21"/>
      <c r="GYW155" s="21"/>
      <c r="GYX155" s="21"/>
      <c r="GYY155" s="21"/>
      <c r="GYZ155" s="33"/>
      <c r="GZA155" s="31"/>
      <c r="GZB155" s="15"/>
      <c r="GZC155" s="15"/>
      <c r="GZD155" s="15"/>
      <c r="GZE155" s="15"/>
      <c r="GZF155" s="15"/>
      <c r="GZG155" s="15"/>
      <c r="GZH155" s="15"/>
      <c r="GZI155" s="15"/>
      <c r="GZJ155" s="15"/>
      <c r="GZK155" s="15"/>
      <c r="GZL155" s="15"/>
      <c r="GZM155" s="15"/>
      <c r="GZN155" s="15"/>
      <c r="GZO155" s="15"/>
      <c r="GZP155" s="15"/>
      <c r="GZQ155" s="15"/>
      <c r="GZR155" s="15"/>
      <c r="GZS155" s="15"/>
      <c r="GZT155" s="15"/>
      <c r="GZU155" s="15"/>
      <c r="GZV155" s="15"/>
      <c r="GZW155" s="15"/>
      <c r="GZX155" s="15"/>
      <c r="GZY155" s="33"/>
      <c r="GZZ155" s="39"/>
      <c r="HAA155" s="15"/>
      <c r="HAB155" s="15"/>
      <c r="HAC155" s="15"/>
      <c r="HAD155" s="15"/>
      <c r="HAE155" s="15"/>
      <c r="HAF155" s="15"/>
      <c r="HAG155" s="15"/>
      <c r="HAH155" s="15"/>
      <c r="HAI155" s="15"/>
      <c r="HAJ155" s="21"/>
      <c r="HAK155" s="21"/>
      <c r="HAL155" s="21"/>
      <c r="HAM155" s="21"/>
      <c r="HAN155" s="21"/>
      <c r="HAO155" s="21"/>
      <c r="HAP155" s="21"/>
      <c r="HAQ155" s="21"/>
      <c r="HAR155" s="21"/>
      <c r="HAS155" s="21"/>
      <c r="HAT155" s="21"/>
      <c r="HAU155" s="21"/>
      <c r="HAV155" s="21"/>
      <c r="HAW155" s="21"/>
      <c r="HAX155" s="21"/>
      <c r="HAY155" s="21"/>
      <c r="HAZ155" s="33"/>
      <c r="HBA155" s="31"/>
      <c r="HBB155" s="15"/>
      <c r="HBC155" s="15"/>
      <c r="HBD155" s="15"/>
      <c r="HBE155" s="15"/>
      <c r="HBF155" s="15"/>
      <c r="HBG155" s="15"/>
      <c r="HBH155" s="15"/>
      <c r="HBI155" s="15"/>
      <c r="HBJ155" s="15"/>
      <c r="HBK155" s="15"/>
      <c r="HBL155" s="15"/>
      <c r="HBM155" s="15"/>
      <c r="HBN155" s="15"/>
      <c r="HBO155" s="15"/>
      <c r="HBP155" s="15"/>
      <c r="HBQ155" s="15"/>
      <c r="HBR155" s="15"/>
      <c r="HBS155" s="15"/>
      <c r="HBT155" s="15"/>
      <c r="HBU155" s="15"/>
      <c r="HBV155" s="15"/>
      <c r="HBW155" s="15"/>
      <c r="HBX155" s="15"/>
      <c r="HBY155" s="33"/>
      <c r="HBZ155" s="39"/>
      <c r="HCA155" s="15"/>
      <c r="HCB155" s="15"/>
      <c r="HCC155" s="15"/>
      <c r="HCD155" s="15"/>
      <c r="HCE155" s="15"/>
      <c r="HCF155" s="15"/>
      <c r="HCG155" s="15"/>
      <c r="HCH155" s="15"/>
      <c r="HCI155" s="15"/>
      <c r="HCJ155" s="21"/>
      <c r="HCK155" s="21"/>
      <c r="HCL155" s="21"/>
      <c r="HCM155" s="21"/>
      <c r="HCN155" s="21"/>
      <c r="HCO155" s="21"/>
      <c r="HCP155" s="21"/>
      <c r="HCQ155" s="21"/>
      <c r="HCR155" s="21"/>
      <c r="HCS155" s="21"/>
      <c r="HCT155" s="21"/>
      <c r="HCU155" s="21"/>
      <c r="HCV155" s="21"/>
      <c r="HCW155" s="21"/>
      <c r="HCX155" s="21"/>
      <c r="HCY155" s="21"/>
      <c r="HCZ155" s="33"/>
      <c r="HDA155" s="31"/>
      <c r="HDB155" s="15"/>
      <c r="HDC155" s="15"/>
      <c r="HDD155" s="15"/>
      <c r="HDE155" s="15"/>
      <c r="HDF155" s="15"/>
      <c r="HDG155" s="15"/>
      <c r="HDH155" s="15"/>
      <c r="HDI155" s="15"/>
      <c r="HDJ155" s="15"/>
      <c r="HDK155" s="15"/>
      <c r="HDL155" s="15"/>
      <c r="HDM155" s="15"/>
      <c r="HDN155" s="15"/>
      <c r="HDO155" s="15"/>
      <c r="HDP155" s="15"/>
      <c r="HDQ155" s="15"/>
      <c r="HDR155" s="15"/>
      <c r="HDS155" s="15"/>
      <c r="HDT155" s="15"/>
      <c r="HDU155" s="15"/>
      <c r="HDV155" s="15"/>
      <c r="HDW155" s="15"/>
      <c r="HDX155" s="15"/>
      <c r="HDY155" s="33"/>
      <c r="HDZ155" s="39"/>
      <c r="HEA155" s="15"/>
      <c r="HEB155" s="15"/>
      <c r="HEC155" s="15"/>
      <c r="HED155" s="15"/>
      <c r="HEE155" s="15"/>
      <c r="HEF155" s="15"/>
      <c r="HEG155" s="15"/>
      <c r="HEH155" s="15"/>
      <c r="HEI155" s="15"/>
      <c r="HEJ155" s="21"/>
      <c r="HEK155" s="21"/>
      <c r="HEL155" s="21"/>
      <c r="HEM155" s="21"/>
      <c r="HEN155" s="21"/>
      <c r="HEO155" s="21"/>
      <c r="HEP155" s="21"/>
      <c r="HEQ155" s="21"/>
      <c r="HER155" s="21"/>
      <c r="HES155" s="21"/>
      <c r="HET155" s="21"/>
      <c r="HEU155" s="21"/>
      <c r="HEV155" s="21"/>
      <c r="HEW155" s="21"/>
      <c r="HEX155" s="21"/>
      <c r="HEY155" s="21"/>
      <c r="HEZ155" s="33"/>
      <c r="HFA155" s="31"/>
      <c r="HFB155" s="15"/>
      <c r="HFC155" s="15"/>
      <c r="HFD155" s="15"/>
      <c r="HFE155" s="15"/>
      <c r="HFF155" s="15"/>
      <c r="HFG155" s="15"/>
      <c r="HFH155" s="15"/>
      <c r="HFI155" s="15"/>
      <c r="HFJ155" s="15"/>
      <c r="HFK155" s="15"/>
      <c r="HFL155" s="15"/>
      <c r="HFM155" s="15"/>
      <c r="HFN155" s="15"/>
      <c r="HFO155" s="15"/>
      <c r="HFP155" s="15"/>
      <c r="HFQ155" s="15"/>
      <c r="HFR155" s="15"/>
      <c r="HFS155" s="15"/>
      <c r="HFT155" s="15"/>
      <c r="HFU155" s="15"/>
      <c r="HFV155" s="15"/>
      <c r="HFW155" s="15"/>
      <c r="HFX155" s="15"/>
      <c r="HFY155" s="33"/>
      <c r="HFZ155" s="39"/>
      <c r="HGA155" s="15"/>
      <c r="HGB155" s="15"/>
      <c r="HGC155" s="15"/>
      <c r="HGD155" s="15"/>
      <c r="HGE155" s="15"/>
      <c r="HGF155" s="15"/>
      <c r="HGG155" s="15"/>
      <c r="HGH155" s="15"/>
      <c r="HGI155" s="15"/>
      <c r="HGJ155" s="21"/>
      <c r="HGK155" s="21"/>
      <c r="HGL155" s="21"/>
      <c r="HGM155" s="21"/>
      <c r="HGN155" s="21"/>
      <c r="HGO155" s="21"/>
      <c r="HGP155" s="21"/>
      <c r="HGQ155" s="21"/>
      <c r="HGR155" s="21"/>
      <c r="HGS155" s="21"/>
      <c r="HGT155" s="21"/>
      <c r="HGU155" s="21"/>
      <c r="HGV155" s="21"/>
      <c r="HGW155" s="21"/>
      <c r="HGX155" s="21"/>
      <c r="HGY155" s="21"/>
      <c r="HGZ155" s="33"/>
      <c r="HHA155" s="31"/>
      <c r="HHB155" s="15"/>
      <c r="HHC155" s="15"/>
      <c r="HHD155" s="15"/>
      <c r="HHE155" s="15"/>
      <c r="HHF155" s="15"/>
      <c r="HHG155" s="15"/>
      <c r="HHH155" s="15"/>
      <c r="HHI155" s="15"/>
      <c r="HHJ155" s="15"/>
      <c r="HHK155" s="15"/>
      <c r="HHL155" s="15"/>
      <c r="HHM155" s="15"/>
      <c r="HHN155" s="15"/>
      <c r="HHO155" s="15"/>
      <c r="HHP155" s="15"/>
      <c r="HHQ155" s="15"/>
      <c r="HHR155" s="15"/>
      <c r="HHS155" s="15"/>
      <c r="HHT155" s="15"/>
      <c r="HHU155" s="15"/>
      <c r="HHV155" s="15"/>
      <c r="HHW155" s="15"/>
      <c r="HHX155" s="15"/>
      <c r="HHY155" s="33"/>
      <c r="HHZ155" s="39"/>
      <c r="HIA155" s="15"/>
      <c r="HIB155" s="15"/>
      <c r="HIC155" s="15"/>
      <c r="HID155" s="15"/>
      <c r="HIE155" s="15"/>
      <c r="HIF155" s="15"/>
      <c r="HIG155" s="15"/>
      <c r="HIH155" s="15"/>
      <c r="HII155" s="15"/>
      <c r="HIJ155" s="21"/>
      <c r="HIK155" s="21"/>
      <c r="HIL155" s="21"/>
      <c r="HIM155" s="21"/>
      <c r="HIN155" s="21"/>
      <c r="HIO155" s="21"/>
      <c r="HIP155" s="21"/>
      <c r="HIQ155" s="21"/>
      <c r="HIR155" s="21"/>
      <c r="HIS155" s="21"/>
      <c r="HIT155" s="21"/>
      <c r="HIU155" s="21"/>
      <c r="HIV155" s="21"/>
      <c r="HIW155" s="21"/>
      <c r="HIX155" s="21"/>
      <c r="HIY155" s="21"/>
      <c r="HIZ155" s="33"/>
      <c r="HJA155" s="31"/>
      <c r="HJB155" s="15"/>
      <c r="HJC155" s="15"/>
      <c r="HJD155" s="15"/>
      <c r="HJE155" s="15"/>
      <c r="HJF155" s="15"/>
      <c r="HJG155" s="15"/>
      <c r="HJH155" s="15"/>
      <c r="HJI155" s="15"/>
      <c r="HJJ155" s="15"/>
      <c r="HJK155" s="15"/>
      <c r="HJL155" s="15"/>
      <c r="HJM155" s="15"/>
      <c r="HJN155" s="15"/>
      <c r="HJO155" s="15"/>
      <c r="HJP155" s="15"/>
      <c r="HJQ155" s="15"/>
      <c r="HJR155" s="15"/>
      <c r="HJS155" s="15"/>
      <c r="HJT155" s="15"/>
      <c r="HJU155" s="15"/>
      <c r="HJV155" s="15"/>
      <c r="HJW155" s="15"/>
      <c r="HJX155" s="15"/>
      <c r="HJY155" s="33"/>
      <c r="HJZ155" s="39"/>
      <c r="HKA155" s="15"/>
      <c r="HKB155" s="15"/>
      <c r="HKC155" s="15"/>
      <c r="HKD155" s="15"/>
      <c r="HKE155" s="15"/>
      <c r="HKF155" s="15"/>
      <c r="HKG155" s="15"/>
      <c r="HKH155" s="15"/>
      <c r="HKI155" s="15"/>
      <c r="HKJ155" s="21"/>
      <c r="HKK155" s="21"/>
      <c r="HKL155" s="21"/>
      <c r="HKM155" s="21"/>
      <c r="HKN155" s="21"/>
      <c r="HKO155" s="21"/>
      <c r="HKP155" s="21"/>
      <c r="HKQ155" s="21"/>
      <c r="HKR155" s="21"/>
      <c r="HKS155" s="21"/>
      <c r="HKT155" s="21"/>
      <c r="HKU155" s="21"/>
      <c r="HKV155" s="21"/>
      <c r="HKW155" s="21"/>
      <c r="HKX155" s="21"/>
      <c r="HKY155" s="21"/>
      <c r="HKZ155" s="33"/>
      <c r="HLA155" s="31"/>
      <c r="HLB155" s="15"/>
      <c r="HLC155" s="15"/>
      <c r="HLD155" s="15"/>
      <c r="HLE155" s="15"/>
      <c r="HLF155" s="15"/>
      <c r="HLG155" s="15"/>
      <c r="HLH155" s="15"/>
      <c r="HLI155" s="15"/>
      <c r="HLJ155" s="15"/>
      <c r="HLK155" s="15"/>
      <c r="HLL155" s="15"/>
      <c r="HLM155" s="15"/>
      <c r="HLN155" s="15"/>
      <c r="HLO155" s="15"/>
      <c r="HLP155" s="15"/>
      <c r="HLQ155" s="15"/>
      <c r="HLR155" s="15"/>
      <c r="HLS155" s="15"/>
      <c r="HLT155" s="15"/>
      <c r="HLU155" s="15"/>
      <c r="HLV155" s="15"/>
      <c r="HLW155" s="15"/>
      <c r="HLX155" s="15"/>
      <c r="HLY155" s="33"/>
      <c r="HLZ155" s="39"/>
      <c r="HMA155" s="15"/>
      <c r="HMB155" s="15"/>
      <c r="HMC155" s="15"/>
      <c r="HMD155" s="15"/>
      <c r="HME155" s="15"/>
      <c r="HMF155" s="15"/>
      <c r="HMG155" s="15"/>
      <c r="HMH155" s="15"/>
      <c r="HMI155" s="15"/>
      <c r="HMJ155" s="21"/>
      <c r="HMK155" s="21"/>
      <c r="HML155" s="21"/>
      <c r="HMM155" s="21"/>
      <c r="HMN155" s="21"/>
      <c r="HMO155" s="21"/>
      <c r="HMP155" s="21"/>
      <c r="HMQ155" s="21"/>
      <c r="HMR155" s="21"/>
      <c r="HMS155" s="21"/>
      <c r="HMT155" s="21"/>
      <c r="HMU155" s="21"/>
      <c r="HMV155" s="21"/>
      <c r="HMW155" s="21"/>
      <c r="HMX155" s="21"/>
      <c r="HMY155" s="21"/>
      <c r="HMZ155" s="33"/>
      <c r="HNA155" s="31"/>
      <c r="HNB155" s="15"/>
      <c r="HNC155" s="15"/>
      <c r="HND155" s="15"/>
      <c r="HNE155" s="15"/>
      <c r="HNF155" s="15"/>
      <c r="HNG155" s="15"/>
      <c r="HNH155" s="15"/>
      <c r="HNI155" s="15"/>
      <c r="HNJ155" s="15"/>
      <c r="HNK155" s="15"/>
      <c r="HNL155" s="15"/>
      <c r="HNM155" s="15"/>
      <c r="HNN155" s="15"/>
      <c r="HNO155" s="15"/>
      <c r="HNP155" s="15"/>
      <c r="HNQ155" s="15"/>
      <c r="HNR155" s="15"/>
      <c r="HNS155" s="15"/>
      <c r="HNT155" s="15"/>
      <c r="HNU155" s="15"/>
      <c r="HNV155" s="15"/>
      <c r="HNW155" s="15"/>
      <c r="HNX155" s="15"/>
      <c r="HNY155" s="33"/>
      <c r="HNZ155" s="39"/>
      <c r="HOA155" s="15"/>
      <c r="HOB155" s="15"/>
      <c r="HOC155" s="15"/>
      <c r="HOD155" s="15"/>
      <c r="HOE155" s="15"/>
      <c r="HOF155" s="15"/>
      <c r="HOG155" s="15"/>
      <c r="HOH155" s="15"/>
      <c r="HOI155" s="15"/>
      <c r="HOJ155" s="21"/>
      <c r="HOK155" s="21"/>
      <c r="HOL155" s="21"/>
      <c r="HOM155" s="21"/>
      <c r="HON155" s="21"/>
      <c r="HOO155" s="21"/>
      <c r="HOP155" s="21"/>
      <c r="HOQ155" s="21"/>
      <c r="HOR155" s="21"/>
      <c r="HOS155" s="21"/>
      <c r="HOT155" s="21"/>
      <c r="HOU155" s="21"/>
      <c r="HOV155" s="21"/>
      <c r="HOW155" s="21"/>
      <c r="HOX155" s="21"/>
      <c r="HOY155" s="21"/>
      <c r="HOZ155" s="33"/>
      <c r="HPA155" s="31"/>
      <c r="HPB155" s="15"/>
      <c r="HPC155" s="15"/>
      <c r="HPD155" s="15"/>
      <c r="HPE155" s="15"/>
      <c r="HPF155" s="15"/>
      <c r="HPG155" s="15"/>
      <c r="HPH155" s="15"/>
      <c r="HPI155" s="15"/>
      <c r="HPJ155" s="15"/>
      <c r="HPK155" s="15"/>
      <c r="HPL155" s="15"/>
      <c r="HPM155" s="15"/>
      <c r="HPN155" s="15"/>
      <c r="HPO155" s="15"/>
      <c r="HPP155" s="15"/>
      <c r="HPQ155" s="15"/>
      <c r="HPR155" s="15"/>
      <c r="HPS155" s="15"/>
      <c r="HPT155" s="15"/>
      <c r="HPU155" s="15"/>
      <c r="HPV155" s="15"/>
      <c r="HPW155" s="15"/>
      <c r="HPX155" s="15"/>
      <c r="HPY155" s="33"/>
      <c r="HPZ155" s="39"/>
      <c r="HQA155" s="15"/>
      <c r="HQB155" s="15"/>
      <c r="HQC155" s="15"/>
      <c r="HQD155" s="15"/>
      <c r="HQE155" s="15"/>
      <c r="HQF155" s="15"/>
      <c r="HQG155" s="15"/>
      <c r="HQH155" s="15"/>
      <c r="HQI155" s="15"/>
      <c r="HQJ155" s="21"/>
      <c r="HQK155" s="21"/>
      <c r="HQL155" s="21"/>
      <c r="HQM155" s="21"/>
      <c r="HQN155" s="21"/>
      <c r="HQO155" s="21"/>
      <c r="HQP155" s="21"/>
      <c r="HQQ155" s="21"/>
      <c r="HQR155" s="21"/>
      <c r="HQS155" s="21"/>
      <c r="HQT155" s="21"/>
      <c r="HQU155" s="21"/>
      <c r="HQV155" s="21"/>
      <c r="HQW155" s="21"/>
      <c r="HQX155" s="21"/>
      <c r="HQY155" s="21"/>
      <c r="HQZ155" s="33"/>
      <c r="HRA155" s="31"/>
      <c r="HRB155" s="15"/>
      <c r="HRC155" s="15"/>
      <c r="HRD155" s="15"/>
      <c r="HRE155" s="15"/>
      <c r="HRF155" s="15"/>
      <c r="HRG155" s="15"/>
      <c r="HRH155" s="15"/>
      <c r="HRI155" s="15"/>
      <c r="HRJ155" s="15"/>
      <c r="HRK155" s="15"/>
      <c r="HRL155" s="15"/>
      <c r="HRM155" s="15"/>
      <c r="HRN155" s="15"/>
      <c r="HRO155" s="15"/>
      <c r="HRP155" s="15"/>
      <c r="HRQ155" s="15"/>
      <c r="HRR155" s="15"/>
      <c r="HRS155" s="15"/>
      <c r="HRT155" s="15"/>
      <c r="HRU155" s="15"/>
      <c r="HRV155" s="15"/>
      <c r="HRW155" s="15"/>
      <c r="HRX155" s="15"/>
      <c r="HRY155" s="33"/>
      <c r="HRZ155" s="39"/>
      <c r="HSA155" s="15"/>
      <c r="HSB155" s="15"/>
      <c r="HSC155" s="15"/>
      <c r="HSD155" s="15"/>
      <c r="HSE155" s="15"/>
      <c r="HSF155" s="15"/>
      <c r="HSG155" s="15"/>
      <c r="HSH155" s="15"/>
      <c r="HSI155" s="15"/>
      <c r="HSJ155" s="21"/>
      <c r="HSK155" s="21"/>
      <c r="HSL155" s="21"/>
      <c r="HSM155" s="21"/>
      <c r="HSN155" s="21"/>
      <c r="HSO155" s="21"/>
      <c r="HSP155" s="21"/>
      <c r="HSQ155" s="21"/>
      <c r="HSR155" s="21"/>
      <c r="HSS155" s="21"/>
      <c r="HST155" s="21"/>
      <c r="HSU155" s="21"/>
      <c r="HSV155" s="21"/>
      <c r="HSW155" s="21"/>
      <c r="HSX155" s="21"/>
      <c r="HSY155" s="21"/>
      <c r="HSZ155" s="33"/>
      <c r="HTA155" s="31"/>
      <c r="HTB155" s="15"/>
      <c r="HTC155" s="15"/>
      <c r="HTD155" s="15"/>
      <c r="HTE155" s="15"/>
      <c r="HTF155" s="15"/>
      <c r="HTG155" s="15"/>
      <c r="HTH155" s="15"/>
      <c r="HTI155" s="15"/>
      <c r="HTJ155" s="15"/>
      <c r="HTK155" s="15"/>
      <c r="HTL155" s="15"/>
      <c r="HTM155" s="15"/>
      <c r="HTN155" s="15"/>
      <c r="HTO155" s="15"/>
      <c r="HTP155" s="15"/>
      <c r="HTQ155" s="15"/>
      <c r="HTR155" s="15"/>
      <c r="HTS155" s="15"/>
      <c r="HTT155" s="15"/>
      <c r="HTU155" s="15"/>
      <c r="HTV155" s="15"/>
      <c r="HTW155" s="15"/>
      <c r="HTX155" s="15"/>
      <c r="HTY155" s="33"/>
      <c r="HTZ155" s="39"/>
      <c r="HUA155" s="15"/>
      <c r="HUB155" s="15"/>
      <c r="HUC155" s="15"/>
      <c r="HUD155" s="15"/>
      <c r="HUE155" s="15"/>
      <c r="HUF155" s="15"/>
      <c r="HUG155" s="15"/>
      <c r="HUH155" s="15"/>
      <c r="HUI155" s="15"/>
      <c r="HUJ155" s="21"/>
      <c r="HUK155" s="21"/>
      <c r="HUL155" s="21"/>
      <c r="HUM155" s="21"/>
      <c r="HUN155" s="21"/>
      <c r="HUO155" s="21"/>
      <c r="HUP155" s="21"/>
      <c r="HUQ155" s="21"/>
      <c r="HUR155" s="21"/>
      <c r="HUS155" s="21"/>
      <c r="HUT155" s="21"/>
      <c r="HUU155" s="21"/>
      <c r="HUV155" s="21"/>
      <c r="HUW155" s="21"/>
      <c r="HUX155" s="21"/>
      <c r="HUY155" s="21"/>
      <c r="HUZ155" s="33"/>
      <c r="HVA155" s="31"/>
      <c r="HVB155" s="15"/>
      <c r="HVC155" s="15"/>
      <c r="HVD155" s="15"/>
      <c r="HVE155" s="15"/>
      <c r="HVF155" s="15"/>
      <c r="HVG155" s="15"/>
      <c r="HVH155" s="15"/>
      <c r="HVI155" s="15"/>
      <c r="HVJ155" s="15"/>
      <c r="HVK155" s="15"/>
      <c r="HVL155" s="15"/>
      <c r="HVM155" s="15"/>
      <c r="HVN155" s="15"/>
      <c r="HVO155" s="15"/>
      <c r="HVP155" s="15"/>
      <c r="HVQ155" s="15"/>
      <c r="HVR155" s="15"/>
      <c r="HVS155" s="15"/>
      <c r="HVT155" s="15"/>
      <c r="HVU155" s="15"/>
      <c r="HVV155" s="15"/>
      <c r="HVW155" s="15"/>
      <c r="HVX155" s="15"/>
      <c r="HVY155" s="33"/>
      <c r="HVZ155" s="39"/>
      <c r="HWA155" s="15"/>
      <c r="HWB155" s="15"/>
      <c r="HWC155" s="15"/>
      <c r="HWD155" s="15"/>
      <c r="HWE155" s="15"/>
      <c r="HWF155" s="15"/>
      <c r="HWG155" s="15"/>
      <c r="HWH155" s="15"/>
      <c r="HWI155" s="15"/>
      <c r="HWJ155" s="21"/>
      <c r="HWK155" s="21"/>
      <c r="HWL155" s="21"/>
      <c r="HWM155" s="21"/>
      <c r="HWN155" s="21"/>
      <c r="HWO155" s="21"/>
      <c r="HWP155" s="21"/>
      <c r="HWQ155" s="21"/>
      <c r="HWR155" s="21"/>
      <c r="HWS155" s="21"/>
      <c r="HWT155" s="21"/>
      <c r="HWU155" s="21"/>
      <c r="HWV155" s="21"/>
      <c r="HWW155" s="21"/>
      <c r="HWX155" s="21"/>
      <c r="HWY155" s="21"/>
      <c r="HWZ155" s="33"/>
      <c r="HXA155" s="31"/>
      <c r="HXB155" s="15"/>
      <c r="HXC155" s="15"/>
      <c r="HXD155" s="15"/>
      <c r="HXE155" s="15"/>
      <c r="HXF155" s="15"/>
      <c r="HXG155" s="15"/>
      <c r="HXH155" s="15"/>
      <c r="HXI155" s="15"/>
      <c r="HXJ155" s="15"/>
      <c r="HXK155" s="15"/>
      <c r="HXL155" s="15"/>
      <c r="HXM155" s="15"/>
      <c r="HXN155" s="15"/>
      <c r="HXO155" s="15"/>
      <c r="HXP155" s="15"/>
      <c r="HXQ155" s="15"/>
      <c r="HXR155" s="15"/>
      <c r="HXS155" s="15"/>
      <c r="HXT155" s="15"/>
      <c r="HXU155" s="15"/>
      <c r="HXV155" s="15"/>
      <c r="HXW155" s="15"/>
      <c r="HXX155" s="15"/>
      <c r="HXY155" s="33"/>
      <c r="HXZ155" s="39"/>
      <c r="HYA155" s="15"/>
      <c r="HYB155" s="15"/>
      <c r="HYC155" s="15"/>
      <c r="HYD155" s="15"/>
      <c r="HYE155" s="15"/>
      <c r="HYF155" s="15"/>
      <c r="HYG155" s="15"/>
      <c r="HYH155" s="15"/>
      <c r="HYI155" s="15"/>
      <c r="HYJ155" s="21"/>
      <c r="HYK155" s="21"/>
      <c r="HYL155" s="21"/>
      <c r="HYM155" s="21"/>
      <c r="HYN155" s="21"/>
      <c r="HYO155" s="21"/>
      <c r="HYP155" s="21"/>
      <c r="HYQ155" s="21"/>
      <c r="HYR155" s="21"/>
      <c r="HYS155" s="21"/>
      <c r="HYT155" s="21"/>
      <c r="HYU155" s="21"/>
      <c r="HYV155" s="21"/>
      <c r="HYW155" s="21"/>
      <c r="HYX155" s="21"/>
      <c r="HYY155" s="21"/>
      <c r="HYZ155" s="33"/>
      <c r="HZA155" s="31"/>
      <c r="HZB155" s="15"/>
      <c r="HZC155" s="15"/>
      <c r="HZD155" s="15"/>
      <c r="HZE155" s="15"/>
      <c r="HZF155" s="15"/>
      <c r="HZG155" s="15"/>
      <c r="HZH155" s="15"/>
      <c r="HZI155" s="15"/>
      <c r="HZJ155" s="15"/>
      <c r="HZK155" s="15"/>
      <c r="HZL155" s="15"/>
      <c r="HZM155" s="15"/>
      <c r="HZN155" s="15"/>
      <c r="HZO155" s="15"/>
      <c r="HZP155" s="15"/>
      <c r="HZQ155" s="15"/>
      <c r="HZR155" s="15"/>
      <c r="HZS155" s="15"/>
      <c r="HZT155" s="15"/>
      <c r="HZU155" s="15"/>
      <c r="HZV155" s="15"/>
      <c r="HZW155" s="15"/>
      <c r="HZX155" s="15"/>
      <c r="HZY155" s="33"/>
      <c r="HZZ155" s="39"/>
      <c r="IAA155" s="15"/>
      <c r="IAB155" s="15"/>
      <c r="IAC155" s="15"/>
      <c r="IAD155" s="15"/>
      <c r="IAE155" s="15"/>
      <c r="IAF155" s="15"/>
      <c r="IAG155" s="15"/>
      <c r="IAH155" s="15"/>
      <c r="IAI155" s="15"/>
      <c r="IAJ155" s="21"/>
      <c r="IAK155" s="21"/>
      <c r="IAL155" s="21"/>
      <c r="IAM155" s="21"/>
      <c r="IAN155" s="21"/>
      <c r="IAO155" s="21"/>
      <c r="IAP155" s="21"/>
      <c r="IAQ155" s="21"/>
      <c r="IAR155" s="21"/>
      <c r="IAS155" s="21"/>
      <c r="IAT155" s="21"/>
      <c r="IAU155" s="21"/>
      <c r="IAV155" s="21"/>
      <c r="IAW155" s="21"/>
      <c r="IAX155" s="21"/>
      <c r="IAY155" s="21"/>
      <c r="IAZ155" s="33"/>
      <c r="IBA155" s="31"/>
      <c r="IBB155" s="15"/>
      <c r="IBC155" s="15"/>
      <c r="IBD155" s="15"/>
      <c r="IBE155" s="15"/>
      <c r="IBF155" s="15"/>
      <c r="IBG155" s="15"/>
      <c r="IBH155" s="15"/>
      <c r="IBI155" s="15"/>
      <c r="IBJ155" s="15"/>
      <c r="IBK155" s="15"/>
      <c r="IBL155" s="15"/>
      <c r="IBM155" s="15"/>
      <c r="IBN155" s="15"/>
      <c r="IBO155" s="15"/>
      <c r="IBP155" s="15"/>
      <c r="IBQ155" s="15"/>
      <c r="IBR155" s="15"/>
      <c r="IBS155" s="15"/>
      <c r="IBT155" s="15"/>
      <c r="IBU155" s="15"/>
      <c r="IBV155" s="15"/>
      <c r="IBW155" s="15"/>
      <c r="IBX155" s="15"/>
      <c r="IBY155" s="33"/>
      <c r="IBZ155" s="39"/>
      <c r="ICA155" s="15"/>
      <c r="ICB155" s="15"/>
      <c r="ICC155" s="15"/>
      <c r="ICD155" s="15"/>
      <c r="ICE155" s="15"/>
      <c r="ICF155" s="15"/>
      <c r="ICG155" s="15"/>
      <c r="ICH155" s="15"/>
      <c r="ICI155" s="15"/>
      <c r="ICJ155" s="21"/>
      <c r="ICK155" s="21"/>
      <c r="ICL155" s="21"/>
      <c r="ICM155" s="21"/>
      <c r="ICN155" s="21"/>
      <c r="ICO155" s="21"/>
      <c r="ICP155" s="21"/>
      <c r="ICQ155" s="21"/>
      <c r="ICR155" s="21"/>
      <c r="ICS155" s="21"/>
      <c r="ICT155" s="21"/>
      <c r="ICU155" s="21"/>
      <c r="ICV155" s="21"/>
      <c r="ICW155" s="21"/>
      <c r="ICX155" s="21"/>
      <c r="ICY155" s="21"/>
      <c r="ICZ155" s="33"/>
      <c r="IDA155" s="31"/>
      <c r="IDB155" s="15"/>
      <c r="IDC155" s="15"/>
      <c r="IDD155" s="15"/>
      <c r="IDE155" s="15"/>
      <c r="IDF155" s="15"/>
      <c r="IDG155" s="15"/>
      <c r="IDH155" s="15"/>
      <c r="IDI155" s="15"/>
      <c r="IDJ155" s="15"/>
      <c r="IDK155" s="15"/>
      <c r="IDL155" s="15"/>
      <c r="IDM155" s="15"/>
      <c r="IDN155" s="15"/>
      <c r="IDO155" s="15"/>
      <c r="IDP155" s="15"/>
      <c r="IDQ155" s="15"/>
      <c r="IDR155" s="15"/>
      <c r="IDS155" s="15"/>
      <c r="IDT155" s="15"/>
      <c r="IDU155" s="15"/>
      <c r="IDV155" s="15"/>
      <c r="IDW155" s="15"/>
      <c r="IDX155" s="15"/>
      <c r="IDY155" s="33"/>
      <c r="IDZ155" s="39"/>
      <c r="IEA155" s="15"/>
      <c r="IEB155" s="15"/>
      <c r="IEC155" s="15"/>
      <c r="IED155" s="15"/>
      <c r="IEE155" s="15"/>
      <c r="IEF155" s="15"/>
      <c r="IEG155" s="15"/>
      <c r="IEH155" s="15"/>
      <c r="IEI155" s="15"/>
      <c r="IEJ155" s="21"/>
      <c r="IEK155" s="21"/>
      <c r="IEL155" s="21"/>
      <c r="IEM155" s="21"/>
      <c r="IEN155" s="21"/>
      <c r="IEO155" s="21"/>
      <c r="IEP155" s="21"/>
      <c r="IEQ155" s="21"/>
      <c r="IER155" s="21"/>
      <c r="IES155" s="21"/>
      <c r="IET155" s="21"/>
      <c r="IEU155" s="21"/>
      <c r="IEV155" s="21"/>
      <c r="IEW155" s="21"/>
      <c r="IEX155" s="21"/>
      <c r="IEY155" s="21"/>
      <c r="IEZ155" s="33"/>
      <c r="IFA155" s="31"/>
      <c r="IFB155" s="15"/>
      <c r="IFC155" s="15"/>
      <c r="IFD155" s="15"/>
      <c r="IFE155" s="15"/>
      <c r="IFF155" s="15"/>
      <c r="IFG155" s="15"/>
      <c r="IFH155" s="15"/>
      <c r="IFI155" s="15"/>
      <c r="IFJ155" s="15"/>
      <c r="IFK155" s="15"/>
      <c r="IFL155" s="15"/>
      <c r="IFM155" s="15"/>
      <c r="IFN155" s="15"/>
      <c r="IFO155" s="15"/>
      <c r="IFP155" s="15"/>
      <c r="IFQ155" s="15"/>
      <c r="IFR155" s="15"/>
      <c r="IFS155" s="15"/>
      <c r="IFT155" s="15"/>
      <c r="IFU155" s="15"/>
      <c r="IFV155" s="15"/>
      <c r="IFW155" s="15"/>
      <c r="IFX155" s="15"/>
      <c r="IFY155" s="33"/>
      <c r="IFZ155" s="39"/>
      <c r="IGA155" s="15"/>
      <c r="IGB155" s="15"/>
      <c r="IGC155" s="15"/>
      <c r="IGD155" s="15"/>
      <c r="IGE155" s="15"/>
      <c r="IGF155" s="15"/>
      <c r="IGG155" s="15"/>
      <c r="IGH155" s="15"/>
      <c r="IGI155" s="15"/>
      <c r="IGJ155" s="21"/>
      <c r="IGK155" s="21"/>
      <c r="IGL155" s="21"/>
      <c r="IGM155" s="21"/>
      <c r="IGN155" s="21"/>
      <c r="IGO155" s="21"/>
      <c r="IGP155" s="21"/>
      <c r="IGQ155" s="21"/>
      <c r="IGR155" s="21"/>
      <c r="IGS155" s="21"/>
      <c r="IGT155" s="21"/>
      <c r="IGU155" s="21"/>
      <c r="IGV155" s="21"/>
      <c r="IGW155" s="21"/>
      <c r="IGX155" s="21"/>
      <c r="IGY155" s="21"/>
      <c r="IGZ155" s="33"/>
      <c r="IHA155" s="31"/>
      <c r="IHB155" s="15"/>
      <c r="IHC155" s="15"/>
      <c r="IHD155" s="15"/>
      <c r="IHE155" s="15"/>
      <c r="IHF155" s="15"/>
      <c r="IHG155" s="15"/>
      <c r="IHH155" s="15"/>
      <c r="IHI155" s="15"/>
      <c r="IHJ155" s="15"/>
      <c r="IHK155" s="15"/>
      <c r="IHL155" s="15"/>
      <c r="IHM155" s="15"/>
      <c r="IHN155" s="15"/>
      <c r="IHO155" s="15"/>
      <c r="IHP155" s="15"/>
      <c r="IHQ155" s="15"/>
      <c r="IHR155" s="15"/>
      <c r="IHS155" s="15"/>
      <c r="IHT155" s="15"/>
      <c r="IHU155" s="15"/>
      <c r="IHV155" s="15"/>
      <c r="IHW155" s="15"/>
      <c r="IHX155" s="15"/>
      <c r="IHY155" s="33"/>
      <c r="IHZ155" s="39"/>
      <c r="IIA155" s="15"/>
      <c r="IIB155" s="15"/>
      <c r="IIC155" s="15"/>
      <c r="IID155" s="15"/>
      <c r="IIE155" s="15"/>
      <c r="IIF155" s="15"/>
      <c r="IIG155" s="15"/>
      <c r="IIH155" s="15"/>
      <c r="III155" s="15"/>
      <c r="IIJ155" s="21"/>
      <c r="IIK155" s="21"/>
      <c r="IIL155" s="21"/>
      <c r="IIM155" s="21"/>
      <c r="IIN155" s="21"/>
      <c r="IIO155" s="21"/>
      <c r="IIP155" s="21"/>
      <c r="IIQ155" s="21"/>
      <c r="IIR155" s="21"/>
      <c r="IIS155" s="21"/>
      <c r="IIT155" s="21"/>
      <c r="IIU155" s="21"/>
      <c r="IIV155" s="21"/>
      <c r="IIW155" s="21"/>
      <c r="IIX155" s="21"/>
      <c r="IIY155" s="21"/>
      <c r="IIZ155" s="33"/>
      <c r="IJA155" s="31"/>
      <c r="IJB155" s="15"/>
      <c r="IJC155" s="15"/>
      <c r="IJD155" s="15"/>
      <c r="IJE155" s="15"/>
      <c r="IJF155" s="15"/>
      <c r="IJG155" s="15"/>
      <c r="IJH155" s="15"/>
      <c r="IJI155" s="15"/>
      <c r="IJJ155" s="15"/>
      <c r="IJK155" s="15"/>
      <c r="IJL155" s="15"/>
      <c r="IJM155" s="15"/>
      <c r="IJN155" s="15"/>
      <c r="IJO155" s="15"/>
      <c r="IJP155" s="15"/>
      <c r="IJQ155" s="15"/>
      <c r="IJR155" s="15"/>
      <c r="IJS155" s="15"/>
      <c r="IJT155" s="15"/>
      <c r="IJU155" s="15"/>
      <c r="IJV155" s="15"/>
      <c r="IJW155" s="15"/>
      <c r="IJX155" s="15"/>
      <c r="IJY155" s="33"/>
      <c r="IJZ155" s="39"/>
      <c r="IKA155" s="15"/>
      <c r="IKB155" s="15"/>
      <c r="IKC155" s="15"/>
      <c r="IKD155" s="15"/>
      <c r="IKE155" s="15"/>
      <c r="IKF155" s="15"/>
      <c r="IKG155" s="15"/>
      <c r="IKH155" s="15"/>
      <c r="IKI155" s="15"/>
      <c r="IKJ155" s="21"/>
      <c r="IKK155" s="21"/>
      <c r="IKL155" s="21"/>
      <c r="IKM155" s="21"/>
      <c r="IKN155" s="21"/>
      <c r="IKO155" s="21"/>
      <c r="IKP155" s="21"/>
      <c r="IKQ155" s="21"/>
      <c r="IKR155" s="21"/>
      <c r="IKS155" s="21"/>
      <c r="IKT155" s="21"/>
      <c r="IKU155" s="21"/>
      <c r="IKV155" s="21"/>
      <c r="IKW155" s="21"/>
      <c r="IKX155" s="21"/>
      <c r="IKY155" s="21"/>
      <c r="IKZ155" s="33"/>
      <c r="ILA155" s="31"/>
      <c r="ILB155" s="15"/>
      <c r="ILC155" s="15"/>
      <c r="ILD155" s="15"/>
      <c r="ILE155" s="15"/>
      <c r="ILF155" s="15"/>
      <c r="ILG155" s="15"/>
      <c r="ILH155" s="15"/>
      <c r="ILI155" s="15"/>
      <c r="ILJ155" s="15"/>
      <c r="ILK155" s="15"/>
      <c r="ILL155" s="15"/>
      <c r="ILM155" s="15"/>
      <c r="ILN155" s="15"/>
      <c r="ILO155" s="15"/>
      <c r="ILP155" s="15"/>
      <c r="ILQ155" s="15"/>
      <c r="ILR155" s="15"/>
      <c r="ILS155" s="15"/>
      <c r="ILT155" s="15"/>
      <c r="ILU155" s="15"/>
      <c r="ILV155" s="15"/>
      <c r="ILW155" s="15"/>
      <c r="ILX155" s="15"/>
      <c r="ILY155" s="33"/>
      <c r="ILZ155" s="39"/>
      <c r="IMA155" s="15"/>
      <c r="IMB155" s="15"/>
      <c r="IMC155" s="15"/>
      <c r="IMD155" s="15"/>
      <c r="IME155" s="15"/>
      <c r="IMF155" s="15"/>
      <c r="IMG155" s="15"/>
      <c r="IMH155" s="15"/>
      <c r="IMI155" s="15"/>
      <c r="IMJ155" s="21"/>
      <c r="IMK155" s="21"/>
      <c r="IML155" s="21"/>
      <c r="IMM155" s="21"/>
      <c r="IMN155" s="21"/>
      <c r="IMO155" s="21"/>
      <c r="IMP155" s="21"/>
      <c r="IMQ155" s="21"/>
      <c r="IMR155" s="21"/>
      <c r="IMS155" s="21"/>
      <c r="IMT155" s="21"/>
      <c r="IMU155" s="21"/>
      <c r="IMV155" s="21"/>
      <c r="IMW155" s="21"/>
      <c r="IMX155" s="21"/>
      <c r="IMY155" s="21"/>
      <c r="IMZ155" s="33"/>
      <c r="INA155" s="31"/>
      <c r="INB155" s="15"/>
      <c r="INC155" s="15"/>
      <c r="IND155" s="15"/>
      <c r="INE155" s="15"/>
      <c r="INF155" s="15"/>
      <c r="ING155" s="15"/>
      <c r="INH155" s="15"/>
      <c r="INI155" s="15"/>
      <c r="INJ155" s="15"/>
      <c r="INK155" s="15"/>
      <c r="INL155" s="15"/>
      <c r="INM155" s="15"/>
      <c r="INN155" s="15"/>
      <c r="INO155" s="15"/>
      <c r="INP155" s="15"/>
      <c r="INQ155" s="15"/>
      <c r="INR155" s="15"/>
      <c r="INS155" s="15"/>
      <c r="INT155" s="15"/>
      <c r="INU155" s="15"/>
      <c r="INV155" s="15"/>
      <c r="INW155" s="15"/>
      <c r="INX155" s="15"/>
      <c r="INY155" s="33"/>
      <c r="INZ155" s="39"/>
      <c r="IOA155" s="15"/>
      <c r="IOB155" s="15"/>
      <c r="IOC155" s="15"/>
      <c r="IOD155" s="15"/>
      <c r="IOE155" s="15"/>
      <c r="IOF155" s="15"/>
      <c r="IOG155" s="15"/>
      <c r="IOH155" s="15"/>
      <c r="IOI155" s="15"/>
      <c r="IOJ155" s="21"/>
      <c r="IOK155" s="21"/>
      <c r="IOL155" s="21"/>
      <c r="IOM155" s="21"/>
      <c r="ION155" s="21"/>
      <c r="IOO155" s="21"/>
      <c r="IOP155" s="21"/>
      <c r="IOQ155" s="21"/>
      <c r="IOR155" s="21"/>
      <c r="IOS155" s="21"/>
      <c r="IOT155" s="21"/>
      <c r="IOU155" s="21"/>
      <c r="IOV155" s="21"/>
      <c r="IOW155" s="21"/>
      <c r="IOX155" s="21"/>
      <c r="IOY155" s="21"/>
      <c r="IOZ155" s="33"/>
      <c r="IPA155" s="31"/>
      <c r="IPB155" s="15"/>
      <c r="IPC155" s="15"/>
      <c r="IPD155" s="15"/>
      <c r="IPE155" s="15"/>
      <c r="IPF155" s="15"/>
      <c r="IPG155" s="15"/>
      <c r="IPH155" s="15"/>
      <c r="IPI155" s="15"/>
      <c r="IPJ155" s="15"/>
      <c r="IPK155" s="15"/>
      <c r="IPL155" s="15"/>
      <c r="IPM155" s="15"/>
      <c r="IPN155" s="15"/>
      <c r="IPO155" s="15"/>
      <c r="IPP155" s="15"/>
      <c r="IPQ155" s="15"/>
      <c r="IPR155" s="15"/>
      <c r="IPS155" s="15"/>
      <c r="IPT155" s="15"/>
      <c r="IPU155" s="15"/>
      <c r="IPV155" s="15"/>
      <c r="IPW155" s="15"/>
      <c r="IPX155" s="15"/>
      <c r="IPY155" s="33"/>
      <c r="IPZ155" s="39"/>
      <c r="IQA155" s="15"/>
      <c r="IQB155" s="15"/>
      <c r="IQC155" s="15"/>
      <c r="IQD155" s="15"/>
      <c r="IQE155" s="15"/>
      <c r="IQF155" s="15"/>
      <c r="IQG155" s="15"/>
      <c r="IQH155" s="15"/>
      <c r="IQI155" s="15"/>
      <c r="IQJ155" s="21"/>
      <c r="IQK155" s="21"/>
      <c r="IQL155" s="21"/>
      <c r="IQM155" s="21"/>
      <c r="IQN155" s="21"/>
      <c r="IQO155" s="21"/>
      <c r="IQP155" s="21"/>
      <c r="IQQ155" s="21"/>
      <c r="IQR155" s="21"/>
      <c r="IQS155" s="21"/>
      <c r="IQT155" s="21"/>
      <c r="IQU155" s="21"/>
      <c r="IQV155" s="21"/>
      <c r="IQW155" s="21"/>
      <c r="IQX155" s="21"/>
      <c r="IQY155" s="21"/>
      <c r="IQZ155" s="33"/>
      <c r="IRA155" s="31"/>
      <c r="IRB155" s="15"/>
      <c r="IRC155" s="15"/>
      <c r="IRD155" s="15"/>
      <c r="IRE155" s="15"/>
      <c r="IRF155" s="15"/>
      <c r="IRG155" s="15"/>
      <c r="IRH155" s="15"/>
      <c r="IRI155" s="15"/>
      <c r="IRJ155" s="15"/>
      <c r="IRK155" s="15"/>
      <c r="IRL155" s="15"/>
      <c r="IRM155" s="15"/>
      <c r="IRN155" s="15"/>
      <c r="IRO155" s="15"/>
      <c r="IRP155" s="15"/>
      <c r="IRQ155" s="15"/>
      <c r="IRR155" s="15"/>
      <c r="IRS155" s="15"/>
      <c r="IRT155" s="15"/>
      <c r="IRU155" s="15"/>
      <c r="IRV155" s="15"/>
      <c r="IRW155" s="15"/>
      <c r="IRX155" s="15"/>
      <c r="IRY155" s="33"/>
      <c r="IRZ155" s="39"/>
      <c r="ISA155" s="15"/>
      <c r="ISB155" s="15"/>
      <c r="ISC155" s="15"/>
      <c r="ISD155" s="15"/>
      <c r="ISE155" s="15"/>
      <c r="ISF155" s="15"/>
      <c r="ISG155" s="15"/>
      <c r="ISH155" s="15"/>
      <c r="ISI155" s="15"/>
      <c r="ISJ155" s="21"/>
      <c r="ISK155" s="21"/>
      <c r="ISL155" s="21"/>
      <c r="ISM155" s="21"/>
      <c r="ISN155" s="21"/>
      <c r="ISO155" s="21"/>
      <c r="ISP155" s="21"/>
      <c r="ISQ155" s="21"/>
      <c r="ISR155" s="21"/>
      <c r="ISS155" s="21"/>
      <c r="IST155" s="21"/>
      <c r="ISU155" s="21"/>
      <c r="ISV155" s="21"/>
      <c r="ISW155" s="21"/>
      <c r="ISX155" s="21"/>
      <c r="ISY155" s="21"/>
      <c r="ISZ155" s="33"/>
      <c r="ITA155" s="31"/>
      <c r="ITB155" s="15"/>
      <c r="ITC155" s="15"/>
      <c r="ITD155" s="15"/>
      <c r="ITE155" s="15"/>
      <c r="ITF155" s="15"/>
      <c r="ITG155" s="15"/>
      <c r="ITH155" s="15"/>
      <c r="ITI155" s="15"/>
      <c r="ITJ155" s="15"/>
      <c r="ITK155" s="15"/>
      <c r="ITL155" s="15"/>
      <c r="ITM155" s="15"/>
      <c r="ITN155" s="15"/>
      <c r="ITO155" s="15"/>
      <c r="ITP155" s="15"/>
      <c r="ITQ155" s="15"/>
      <c r="ITR155" s="15"/>
      <c r="ITS155" s="15"/>
      <c r="ITT155" s="15"/>
      <c r="ITU155" s="15"/>
      <c r="ITV155" s="15"/>
      <c r="ITW155" s="15"/>
      <c r="ITX155" s="15"/>
      <c r="ITY155" s="33"/>
      <c r="ITZ155" s="39"/>
      <c r="IUA155" s="15"/>
      <c r="IUB155" s="15"/>
      <c r="IUC155" s="15"/>
      <c r="IUD155" s="15"/>
      <c r="IUE155" s="15"/>
      <c r="IUF155" s="15"/>
      <c r="IUG155" s="15"/>
      <c r="IUH155" s="15"/>
      <c r="IUI155" s="15"/>
      <c r="IUJ155" s="21"/>
      <c r="IUK155" s="21"/>
      <c r="IUL155" s="21"/>
      <c r="IUM155" s="21"/>
      <c r="IUN155" s="21"/>
      <c r="IUO155" s="21"/>
      <c r="IUP155" s="21"/>
      <c r="IUQ155" s="21"/>
      <c r="IUR155" s="21"/>
      <c r="IUS155" s="21"/>
      <c r="IUT155" s="21"/>
      <c r="IUU155" s="21"/>
      <c r="IUV155" s="21"/>
      <c r="IUW155" s="21"/>
      <c r="IUX155" s="21"/>
      <c r="IUY155" s="21"/>
      <c r="IUZ155" s="33"/>
      <c r="IVA155" s="31"/>
      <c r="IVB155" s="15"/>
      <c r="IVC155" s="15"/>
      <c r="IVD155" s="15"/>
      <c r="IVE155" s="15"/>
      <c r="IVF155" s="15"/>
      <c r="IVG155" s="15"/>
      <c r="IVH155" s="15"/>
      <c r="IVI155" s="15"/>
      <c r="IVJ155" s="15"/>
      <c r="IVK155" s="15"/>
      <c r="IVL155" s="15"/>
      <c r="IVM155" s="15"/>
      <c r="IVN155" s="15"/>
      <c r="IVO155" s="15"/>
      <c r="IVP155" s="15"/>
      <c r="IVQ155" s="15"/>
      <c r="IVR155" s="15"/>
      <c r="IVS155" s="15"/>
      <c r="IVT155" s="15"/>
      <c r="IVU155" s="15"/>
      <c r="IVV155" s="15"/>
      <c r="IVW155" s="15"/>
      <c r="IVX155" s="15"/>
      <c r="IVY155" s="33"/>
      <c r="IVZ155" s="39"/>
      <c r="IWA155" s="15"/>
      <c r="IWB155" s="15"/>
      <c r="IWC155" s="15"/>
      <c r="IWD155" s="15"/>
      <c r="IWE155" s="15"/>
      <c r="IWF155" s="15"/>
      <c r="IWG155" s="15"/>
      <c r="IWH155" s="15"/>
      <c r="IWI155" s="15"/>
      <c r="IWJ155" s="21"/>
      <c r="IWK155" s="21"/>
      <c r="IWL155" s="21"/>
      <c r="IWM155" s="21"/>
      <c r="IWN155" s="21"/>
      <c r="IWO155" s="21"/>
      <c r="IWP155" s="21"/>
      <c r="IWQ155" s="21"/>
      <c r="IWR155" s="21"/>
      <c r="IWS155" s="21"/>
      <c r="IWT155" s="21"/>
      <c r="IWU155" s="21"/>
      <c r="IWV155" s="21"/>
      <c r="IWW155" s="21"/>
      <c r="IWX155" s="21"/>
      <c r="IWY155" s="21"/>
      <c r="IWZ155" s="33"/>
      <c r="IXA155" s="31"/>
      <c r="IXB155" s="15"/>
      <c r="IXC155" s="15"/>
      <c r="IXD155" s="15"/>
      <c r="IXE155" s="15"/>
      <c r="IXF155" s="15"/>
      <c r="IXG155" s="15"/>
      <c r="IXH155" s="15"/>
      <c r="IXI155" s="15"/>
      <c r="IXJ155" s="15"/>
      <c r="IXK155" s="15"/>
      <c r="IXL155" s="15"/>
      <c r="IXM155" s="15"/>
      <c r="IXN155" s="15"/>
      <c r="IXO155" s="15"/>
      <c r="IXP155" s="15"/>
      <c r="IXQ155" s="15"/>
      <c r="IXR155" s="15"/>
      <c r="IXS155" s="15"/>
      <c r="IXT155" s="15"/>
      <c r="IXU155" s="15"/>
      <c r="IXV155" s="15"/>
      <c r="IXW155" s="15"/>
      <c r="IXX155" s="15"/>
      <c r="IXY155" s="33"/>
      <c r="IXZ155" s="39"/>
      <c r="IYA155" s="15"/>
      <c r="IYB155" s="15"/>
      <c r="IYC155" s="15"/>
      <c r="IYD155" s="15"/>
      <c r="IYE155" s="15"/>
      <c r="IYF155" s="15"/>
      <c r="IYG155" s="15"/>
      <c r="IYH155" s="15"/>
      <c r="IYI155" s="15"/>
      <c r="IYJ155" s="21"/>
      <c r="IYK155" s="21"/>
      <c r="IYL155" s="21"/>
      <c r="IYM155" s="21"/>
      <c r="IYN155" s="21"/>
      <c r="IYO155" s="21"/>
      <c r="IYP155" s="21"/>
      <c r="IYQ155" s="21"/>
      <c r="IYR155" s="21"/>
      <c r="IYS155" s="21"/>
      <c r="IYT155" s="21"/>
      <c r="IYU155" s="21"/>
      <c r="IYV155" s="21"/>
      <c r="IYW155" s="21"/>
      <c r="IYX155" s="21"/>
      <c r="IYY155" s="21"/>
      <c r="IYZ155" s="33"/>
      <c r="IZA155" s="31"/>
      <c r="IZB155" s="15"/>
      <c r="IZC155" s="15"/>
      <c r="IZD155" s="15"/>
      <c r="IZE155" s="15"/>
      <c r="IZF155" s="15"/>
      <c r="IZG155" s="15"/>
      <c r="IZH155" s="15"/>
      <c r="IZI155" s="15"/>
      <c r="IZJ155" s="15"/>
      <c r="IZK155" s="15"/>
      <c r="IZL155" s="15"/>
      <c r="IZM155" s="15"/>
      <c r="IZN155" s="15"/>
      <c r="IZO155" s="15"/>
      <c r="IZP155" s="15"/>
      <c r="IZQ155" s="15"/>
      <c r="IZR155" s="15"/>
      <c r="IZS155" s="15"/>
      <c r="IZT155" s="15"/>
      <c r="IZU155" s="15"/>
      <c r="IZV155" s="15"/>
      <c r="IZW155" s="15"/>
      <c r="IZX155" s="15"/>
      <c r="IZY155" s="33"/>
      <c r="IZZ155" s="39"/>
      <c r="JAA155" s="15"/>
      <c r="JAB155" s="15"/>
      <c r="JAC155" s="15"/>
      <c r="JAD155" s="15"/>
      <c r="JAE155" s="15"/>
      <c r="JAF155" s="15"/>
      <c r="JAG155" s="15"/>
      <c r="JAH155" s="15"/>
      <c r="JAI155" s="15"/>
      <c r="JAJ155" s="21"/>
      <c r="JAK155" s="21"/>
      <c r="JAL155" s="21"/>
      <c r="JAM155" s="21"/>
      <c r="JAN155" s="21"/>
      <c r="JAO155" s="21"/>
      <c r="JAP155" s="21"/>
      <c r="JAQ155" s="21"/>
      <c r="JAR155" s="21"/>
      <c r="JAS155" s="21"/>
      <c r="JAT155" s="21"/>
      <c r="JAU155" s="21"/>
      <c r="JAV155" s="21"/>
      <c r="JAW155" s="21"/>
      <c r="JAX155" s="21"/>
      <c r="JAY155" s="21"/>
      <c r="JAZ155" s="33"/>
      <c r="JBA155" s="31"/>
      <c r="JBB155" s="15"/>
      <c r="JBC155" s="15"/>
      <c r="JBD155" s="15"/>
      <c r="JBE155" s="15"/>
      <c r="JBF155" s="15"/>
      <c r="JBG155" s="15"/>
      <c r="JBH155" s="15"/>
      <c r="JBI155" s="15"/>
      <c r="JBJ155" s="15"/>
      <c r="JBK155" s="15"/>
      <c r="JBL155" s="15"/>
      <c r="JBM155" s="15"/>
      <c r="JBN155" s="15"/>
      <c r="JBO155" s="15"/>
      <c r="JBP155" s="15"/>
      <c r="JBQ155" s="15"/>
      <c r="JBR155" s="15"/>
      <c r="JBS155" s="15"/>
      <c r="JBT155" s="15"/>
      <c r="JBU155" s="15"/>
      <c r="JBV155" s="15"/>
      <c r="JBW155" s="15"/>
      <c r="JBX155" s="15"/>
      <c r="JBY155" s="33"/>
      <c r="JBZ155" s="39"/>
      <c r="JCA155" s="15"/>
      <c r="JCB155" s="15"/>
      <c r="JCC155" s="15"/>
      <c r="JCD155" s="15"/>
      <c r="JCE155" s="15"/>
      <c r="JCF155" s="15"/>
      <c r="JCG155" s="15"/>
      <c r="JCH155" s="15"/>
      <c r="JCI155" s="15"/>
      <c r="JCJ155" s="21"/>
      <c r="JCK155" s="21"/>
      <c r="JCL155" s="21"/>
      <c r="JCM155" s="21"/>
      <c r="JCN155" s="21"/>
      <c r="JCO155" s="21"/>
      <c r="JCP155" s="21"/>
      <c r="JCQ155" s="21"/>
      <c r="JCR155" s="21"/>
      <c r="JCS155" s="21"/>
      <c r="JCT155" s="21"/>
      <c r="JCU155" s="21"/>
      <c r="JCV155" s="21"/>
      <c r="JCW155" s="21"/>
      <c r="JCX155" s="21"/>
      <c r="JCY155" s="21"/>
      <c r="JCZ155" s="33"/>
      <c r="JDA155" s="31"/>
      <c r="JDB155" s="15"/>
      <c r="JDC155" s="15"/>
      <c r="JDD155" s="15"/>
      <c r="JDE155" s="15"/>
      <c r="JDF155" s="15"/>
      <c r="JDG155" s="15"/>
      <c r="JDH155" s="15"/>
      <c r="JDI155" s="15"/>
      <c r="JDJ155" s="15"/>
      <c r="JDK155" s="15"/>
      <c r="JDL155" s="15"/>
      <c r="JDM155" s="15"/>
      <c r="JDN155" s="15"/>
      <c r="JDO155" s="15"/>
      <c r="JDP155" s="15"/>
      <c r="JDQ155" s="15"/>
      <c r="JDR155" s="15"/>
      <c r="JDS155" s="15"/>
      <c r="JDT155" s="15"/>
      <c r="JDU155" s="15"/>
      <c r="JDV155" s="15"/>
      <c r="JDW155" s="15"/>
      <c r="JDX155" s="15"/>
      <c r="JDY155" s="33"/>
      <c r="JDZ155" s="39"/>
      <c r="JEA155" s="15"/>
      <c r="JEB155" s="15"/>
      <c r="JEC155" s="15"/>
      <c r="JED155" s="15"/>
      <c r="JEE155" s="15"/>
      <c r="JEF155" s="15"/>
      <c r="JEG155" s="15"/>
      <c r="JEH155" s="15"/>
      <c r="JEI155" s="15"/>
      <c r="JEJ155" s="21"/>
      <c r="JEK155" s="21"/>
      <c r="JEL155" s="21"/>
      <c r="JEM155" s="21"/>
      <c r="JEN155" s="21"/>
      <c r="JEO155" s="21"/>
      <c r="JEP155" s="21"/>
      <c r="JEQ155" s="21"/>
      <c r="JER155" s="21"/>
      <c r="JES155" s="21"/>
      <c r="JET155" s="21"/>
      <c r="JEU155" s="21"/>
      <c r="JEV155" s="21"/>
      <c r="JEW155" s="21"/>
      <c r="JEX155" s="21"/>
      <c r="JEY155" s="21"/>
      <c r="JEZ155" s="33"/>
      <c r="JFA155" s="31"/>
      <c r="JFB155" s="15"/>
      <c r="JFC155" s="15"/>
      <c r="JFD155" s="15"/>
      <c r="JFE155" s="15"/>
      <c r="JFF155" s="15"/>
      <c r="JFG155" s="15"/>
      <c r="JFH155" s="15"/>
      <c r="JFI155" s="15"/>
      <c r="JFJ155" s="15"/>
      <c r="JFK155" s="15"/>
      <c r="JFL155" s="15"/>
      <c r="JFM155" s="15"/>
      <c r="JFN155" s="15"/>
      <c r="JFO155" s="15"/>
      <c r="JFP155" s="15"/>
      <c r="JFQ155" s="15"/>
      <c r="JFR155" s="15"/>
      <c r="JFS155" s="15"/>
      <c r="JFT155" s="15"/>
      <c r="JFU155" s="15"/>
      <c r="JFV155" s="15"/>
      <c r="JFW155" s="15"/>
      <c r="JFX155" s="15"/>
      <c r="JFY155" s="33"/>
      <c r="JFZ155" s="39"/>
      <c r="JGA155" s="15"/>
      <c r="JGB155" s="15"/>
      <c r="JGC155" s="15"/>
      <c r="JGD155" s="15"/>
      <c r="JGE155" s="15"/>
      <c r="JGF155" s="15"/>
      <c r="JGG155" s="15"/>
      <c r="JGH155" s="15"/>
      <c r="JGI155" s="15"/>
      <c r="JGJ155" s="21"/>
      <c r="JGK155" s="21"/>
      <c r="JGL155" s="21"/>
      <c r="JGM155" s="21"/>
      <c r="JGN155" s="21"/>
      <c r="JGO155" s="21"/>
      <c r="JGP155" s="21"/>
      <c r="JGQ155" s="21"/>
      <c r="JGR155" s="21"/>
      <c r="JGS155" s="21"/>
      <c r="JGT155" s="21"/>
      <c r="JGU155" s="21"/>
      <c r="JGV155" s="21"/>
      <c r="JGW155" s="21"/>
      <c r="JGX155" s="21"/>
      <c r="JGY155" s="21"/>
      <c r="JGZ155" s="33"/>
      <c r="JHA155" s="31"/>
      <c r="JHB155" s="15"/>
      <c r="JHC155" s="15"/>
      <c r="JHD155" s="15"/>
      <c r="JHE155" s="15"/>
      <c r="JHF155" s="15"/>
      <c r="JHG155" s="15"/>
      <c r="JHH155" s="15"/>
      <c r="JHI155" s="15"/>
      <c r="JHJ155" s="15"/>
      <c r="JHK155" s="15"/>
      <c r="JHL155" s="15"/>
      <c r="JHM155" s="15"/>
      <c r="JHN155" s="15"/>
      <c r="JHO155" s="15"/>
      <c r="JHP155" s="15"/>
      <c r="JHQ155" s="15"/>
      <c r="JHR155" s="15"/>
      <c r="JHS155" s="15"/>
      <c r="JHT155" s="15"/>
      <c r="JHU155" s="15"/>
      <c r="JHV155" s="15"/>
      <c r="JHW155" s="15"/>
      <c r="JHX155" s="15"/>
      <c r="JHY155" s="33"/>
      <c r="JHZ155" s="39"/>
      <c r="JIA155" s="15"/>
      <c r="JIB155" s="15"/>
      <c r="JIC155" s="15"/>
      <c r="JID155" s="15"/>
      <c r="JIE155" s="15"/>
      <c r="JIF155" s="15"/>
      <c r="JIG155" s="15"/>
      <c r="JIH155" s="15"/>
      <c r="JII155" s="15"/>
      <c r="JIJ155" s="21"/>
      <c r="JIK155" s="21"/>
      <c r="JIL155" s="21"/>
      <c r="JIM155" s="21"/>
      <c r="JIN155" s="21"/>
      <c r="JIO155" s="21"/>
      <c r="JIP155" s="21"/>
      <c r="JIQ155" s="21"/>
      <c r="JIR155" s="21"/>
      <c r="JIS155" s="21"/>
      <c r="JIT155" s="21"/>
      <c r="JIU155" s="21"/>
      <c r="JIV155" s="21"/>
      <c r="JIW155" s="21"/>
      <c r="JIX155" s="21"/>
      <c r="JIY155" s="21"/>
      <c r="JIZ155" s="33"/>
      <c r="JJA155" s="31"/>
      <c r="JJB155" s="15"/>
      <c r="JJC155" s="15"/>
      <c r="JJD155" s="15"/>
      <c r="JJE155" s="15"/>
      <c r="JJF155" s="15"/>
      <c r="JJG155" s="15"/>
      <c r="JJH155" s="15"/>
      <c r="JJI155" s="15"/>
      <c r="JJJ155" s="15"/>
      <c r="JJK155" s="15"/>
      <c r="JJL155" s="15"/>
      <c r="JJM155" s="15"/>
      <c r="JJN155" s="15"/>
      <c r="JJO155" s="15"/>
      <c r="JJP155" s="15"/>
      <c r="JJQ155" s="15"/>
      <c r="JJR155" s="15"/>
      <c r="JJS155" s="15"/>
      <c r="JJT155" s="15"/>
      <c r="JJU155" s="15"/>
      <c r="JJV155" s="15"/>
      <c r="JJW155" s="15"/>
      <c r="JJX155" s="15"/>
      <c r="JJY155" s="33"/>
      <c r="JJZ155" s="39"/>
      <c r="JKA155" s="15"/>
      <c r="JKB155" s="15"/>
      <c r="JKC155" s="15"/>
      <c r="JKD155" s="15"/>
      <c r="JKE155" s="15"/>
      <c r="JKF155" s="15"/>
      <c r="JKG155" s="15"/>
      <c r="JKH155" s="15"/>
      <c r="JKI155" s="15"/>
      <c r="JKJ155" s="21"/>
      <c r="JKK155" s="21"/>
      <c r="JKL155" s="21"/>
      <c r="JKM155" s="21"/>
      <c r="JKN155" s="21"/>
      <c r="JKO155" s="21"/>
      <c r="JKP155" s="21"/>
      <c r="JKQ155" s="21"/>
      <c r="JKR155" s="21"/>
      <c r="JKS155" s="21"/>
      <c r="JKT155" s="21"/>
      <c r="JKU155" s="21"/>
      <c r="JKV155" s="21"/>
      <c r="JKW155" s="21"/>
      <c r="JKX155" s="21"/>
      <c r="JKY155" s="21"/>
      <c r="JKZ155" s="33"/>
      <c r="JLA155" s="31"/>
      <c r="JLB155" s="15"/>
      <c r="JLC155" s="15"/>
      <c r="JLD155" s="15"/>
      <c r="JLE155" s="15"/>
      <c r="JLF155" s="15"/>
      <c r="JLG155" s="15"/>
      <c r="JLH155" s="15"/>
      <c r="JLI155" s="15"/>
      <c r="JLJ155" s="15"/>
      <c r="JLK155" s="15"/>
      <c r="JLL155" s="15"/>
      <c r="JLM155" s="15"/>
      <c r="JLN155" s="15"/>
      <c r="JLO155" s="15"/>
      <c r="JLP155" s="15"/>
      <c r="JLQ155" s="15"/>
      <c r="JLR155" s="15"/>
      <c r="JLS155" s="15"/>
      <c r="JLT155" s="15"/>
      <c r="JLU155" s="15"/>
      <c r="JLV155" s="15"/>
      <c r="JLW155" s="15"/>
      <c r="JLX155" s="15"/>
      <c r="JLY155" s="33"/>
      <c r="JLZ155" s="39"/>
      <c r="JMA155" s="15"/>
      <c r="JMB155" s="15"/>
      <c r="JMC155" s="15"/>
      <c r="JMD155" s="15"/>
      <c r="JME155" s="15"/>
      <c r="JMF155" s="15"/>
      <c r="JMG155" s="15"/>
      <c r="JMH155" s="15"/>
      <c r="JMI155" s="15"/>
      <c r="JMJ155" s="21"/>
      <c r="JMK155" s="21"/>
      <c r="JML155" s="21"/>
      <c r="JMM155" s="21"/>
      <c r="JMN155" s="21"/>
      <c r="JMO155" s="21"/>
      <c r="JMP155" s="21"/>
      <c r="JMQ155" s="21"/>
      <c r="JMR155" s="21"/>
      <c r="JMS155" s="21"/>
      <c r="JMT155" s="21"/>
      <c r="JMU155" s="21"/>
      <c r="JMV155" s="21"/>
      <c r="JMW155" s="21"/>
      <c r="JMX155" s="21"/>
      <c r="JMY155" s="21"/>
      <c r="JMZ155" s="33"/>
      <c r="JNA155" s="31"/>
      <c r="JNB155" s="15"/>
      <c r="JNC155" s="15"/>
      <c r="JND155" s="15"/>
      <c r="JNE155" s="15"/>
      <c r="JNF155" s="15"/>
      <c r="JNG155" s="15"/>
      <c r="JNH155" s="15"/>
      <c r="JNI155" s="15"/>
      <c r="JNJ155" s="15"/>
      <c r="JNK155" s="15"/>
      <c r="JNL155" s="15"/>
      <c r="JNM155" s="15"/>
      <c r="JNN155" s="15"/>
      <c r="JNO155" s="15"/>
      <c r="JNP155" s="15"/>
      <c r="JNQ155" s="15"/>
      <c r="JNR155" s="15"/>
      <c r="JNS155" s="15"/>
      <c r="JNT155" s="15"/>
      <c r="JNU155" s="15"/>
      <c r="JNV155" s="15"/>
      <c r="JNW155" s="15"/>
      <c r="JNX155" s="15"/>
      <c r="JNY155" s="33"/>
      <c r="JNZ155" s="39"/>
      <c r="JOA155" s="15"/>
      <c r="JOB155" s="15"/>
      <c r="JOC155" s="15"/>
      <c r="JOD155" s="15"/>
      <c r="JOE155" s="15"/>
      <c r="JOF155" s="15"/>
      <c r="JOG155" s="15"/>
      <c r="JOH155" s="15"/>
      <c r="JOI155" s="15"/>
      <c r="JOJ155" s="21"/>
      <c r="JOK155" s="21"/>
      <c r="JOL155" s="21"/>
      <c r="JOM155" s="21"/>
      <c r="JON155" s="21"/>
      <c r="JOO155" s="21"/>
      <c r="JOP155" s="21"/>
      <c r="JOQ155" s="21"/>
      <c r="JOR155" s="21"/>
      <c r="JOS155" s="21"/>
      <c r="JOT155" s="21"/>
      <c r="JOU155" s="21"/>
      <c r="JOV155" s="21"/>
      <c r="JOW155" s="21"/>
      <c r="JOX155" s="21"/>
      <c r="JOY155" s="21"/>
      <c r="JOZ155" s="33"/>
      <c r="JPA155" s="31"/>
      <c r="JPB155" s="15"/>
      <c r="JPC155" s="15"/>
      <c r="JPD155" s="15"/>
      <c r="JPE155" s="15"/>
      <c r="JPF155" s="15"/>
      <c r="JPG155" s="15"/>
      <c r="JPH155" s="15"/>
      <c r="JPI155" s="15"/>
      <c r="JPJ155" s="15"/>
      <c r="JPK155" s="15"/>
      <c r="JPL155" s="15"/>
      <c r="JPM155" s="15"/>
      <c r="JPN155" s="15"/>
      <c r="JPO155" s="15"/>
      <c r="JPP155" s="15"/>
      <c r="JPQ155" s="15"/>
      <c r="JPR155" s="15"/>
      <c r="JPS155" s="15"/>
      <c r="JPT155" s="15"/>
      <c r="JPU155" s="15"/>
      <c r="JPV155" s="15"/>
      <c r="JPW155" s="15"/>
      <c r="JPX155" s="15"/>
      <c r="JPY155" s="33"/>
      <c r="JPZ155" s="39"/>
      <c r="JQA155" s="15"/>
      <c r="JQB155" s="15"/>
      <c r="JQC155" s="15"/>
      <c r="JQD155" s="15"/>
      <c r="JQE155" s="15"/>
      <c r="JQF155" s="15"/>
      <c r="JQG155" s="15"/>
      <c r="JQH155" s="15"/>
      <c r="JQI155" s="15"/>
      <c r="JQJ155" s="21"/>
      <c r="JQK155" s="21"/>
      <c r="JQL155" s="21"/>
      <c r="JQM155" s="21"/>
      <c r="JQN155" s="21"/>
      <c r="JQO155" s="21"/>
      <c r="JQP155" s="21"/>
      <c r="JQQ155" s="21"/>
      <c r="JQR155" s="21"/>
      <c r="JQS155" s="21"/>
      <c r="JQT155" s="21"/>
      <c r="JQU155" s="21"/>
      <c r="JQV155" s="21"/>
      <c r="JQW155" s="21"/>
      <c r="JQX155" s="21"/>
      <c r="JQY155" s="21"/>
      <c r="JQZ155" s="33"/>
      <c r="JRA155" s="31"/>
      <c r="JRB155" s="15"/>
      <c r="JRC155" s="15"/>
      <c r="JRD155" s="15"/>
      <c r="JRE155" s="15"/>
      <c r="JRF155" s="15"/>
      <c r="JRG155" s="15"/>
      <c r="JRH155" s="15"/>
      <c r="JRI155" s="15"/>
      <c r="JRJ155" s="15"/>
      <c r="JRK155" s="15"/>
      <c r="JRL155" s="15"/>
      <c r="JRM155" s="15"/>
      <c r="JRN155" s="15"/>
      <c r="JRO155" s="15"/>
      <c r="JRP155" s="15"/>
      <c r="JRQ155" s="15"/>
      <c r="JRR155" s="15"/>
      <c r="JRS155" s="15"/>
      <c r="JRT155" s="15"/>
      <c r="JRU155" s="15"/>
      <c r="JRV155" s="15"/>
      <c r="JRW155" s="15"/>
      <c r="JRX155" s="15"/>
      <c r="JRY155" s="33"/>
      <c r="JRZ155" s="39"/>
      <c r="JSA155" s="15"/>
      <c r="JSB155" s="15"/>
      <c r="JSC155" s="15"/>
      <c r="JSD155" s="15"/>
      <c r="JSE155" s="15"/>
      <c r="JSF155" s="15"/>
      <c r="JSG155" s="15"/>
      <c r="JSH155" s="15"/>
      <c r="JSI155" s="15"/>
      <c r="JSJ155" s="21"/>
      <c r="JSK155" s="21"/>
      <c r="JSL155" s="21"/>
      <c r="JSM155" s="21"/>
      <c r="JSN155" s="21"/>
      <c r="JSO155" s="21"/>
      <c r="JSP155" s="21"/>
      <c r="JSQ155" s="21"/>
      <c r="JSR155" s="21"/>
      <c r="JSS155" s="21"/>
      <c r="JST155" s="21"/>
      <c r="JSU155" s="21"/>
      <c r="JSV155" s="21"/>
      <c r="JSW155" s="21"/>
      <c r="JSX155" s="21"/>
      <c r="JSY155" s="21"/>
      <c r="JSZ155" s="33"/>
      <c r="JTA155" s="31"/>
      <c r="JTB155" s="15"/>
      <c r="JTC155" s="15"/>
      <c r="JTD155" s="15"/>
      <c r="JTE155" s="15"/>
      <c r="JTF155" s="15"/>
      <c r="JTG155" s="15"/>
      <c r="JTH155" s="15"/>
      <c r="JTI155" s="15"/>
      <c r="JTJ155" s="15"/>
      <c r="JTK155" s="15"/>
      <c r="JTL155" s="15"/>
      <c r="JTM155" s="15"/>
      <c r="JTN155" s="15"/>
      <c r="JTO155" s="15"/>
      <c r="JTP155" s="15"/>
      <c r="JTQ155" s="15"/>
      <c r="JTR155" s="15"/>
      <c r="JTS155" s="15"/>
      <c r="JTT155" s="15"/>
      <c r="JTU155" s="15"/>
      <c r="JTV155" s="15"/>
      <c r="JTW155" s="15"/>
      <c r="JTX155" s="15"/>
      <c r="JTY155" s="33"/>
      <c r="JTZ155" s="39"/>
      <c r="JUA155" s="15"/>
      <c r="JUB155" s="15"/>
      <c r="JUC155" s="15"/>
      <c r="JUD155" s="15"/>
      <c r="JUE155" s="15"/>
      <c r="JUF155" s="15"/>
      <c r="JUG155" s="15"/>
      <c r="JUH155" s="15"/>
      <c r="JUI155" s="15"/>
      <c r="JUJ155" s="21"/>
      <c r="JUK155" s="21"/>
      <c r="JUL155" s="21"/>
      <c r="JUM155" s="21"/>
      <c r="JUN155" s="21"/>
      <c r="JUO155" s="21"/>
      <c r="JUP155" s="21"/>
      <c r="JUQ155" s="21"/>
      <c r="JUR155" s="21"/>
      <c r="JUS155" s="21"/>
      <c r="JUT155" s="21"/>
      <c r="JUU155" s="21"/>
      <c r="JUV155" s="21"/>
      <c r="JUW155" s="21"/>
      <c r="JUX155" s="21"/>
      <c r="JUY155" s="21"/>
      <c r="JUZ155" s="33"/>
      <c r="JVA155" s="31"/>
      <c r="JVB155" s="15"/>
      <c r="JVC155" s="15"/>
      <c r="JVD155" s="15"/>
      <c r="JVE155" s="15"/>
      <c r="JVF155" s="15"/>
      <c r="JVG155" s="15"/>
      <c r="JVH155" s="15"/>
      <c r="JVI155" s="15"/>
      <c r="JVJ155" s="15"/>
      <c r="JVK155" s="15"/>
      <c r="JVL155" s="15"/>
      <c r="JVM155" s="15"/>
      <c r="JVN155" s="15"/>
      <c r="JVO155" s="15"/>
      <c r="JVP155" s="15"/>
      <c r="JVQ155" s="15"/>
      <c r="JVR155" s="15"/>
      <c r="JVS155" s="15"/>
      <c r="JVT155" s="15"/>
      <c r="JVU155" s="15"/>
      <c r="JVV155" s="15"/>
      <c r="JVW155" s="15"/>
      <c r="JVX155" s="15"/>
      <c r="JVY155" s="33"/>
      <c r="JVZ155" s="39"/>
      <c r="JWA155" s="15"/>
      <c r="JWB155" s="15"/>
      <c r="JWC155" s="15"/>
      <c r="JWD155" s="15"/>
      <c r="JWE155" s="15"/>
      <c r="JWF155" s="15"/>
      <c r="JWG155" s="15"/>
      <c r="JWH155" s="15"/>
      <c r="JWI155" s="15"/>
      <c r="JWJ155" s="21"/>
      <c r="JWK155" s="21"/>
      <c r="JWL155" s="21"/>
      <c r="JWM155" s="21"/>
      <c r="JWN155" s="21"/>
      <c r="JWO155" s="21"/>
      <c r="JWP155" s="21"/>
      <c r="JWQ155" s="21"/>
      <c r="JWR155" s="21"/>
      <c r="JWS155" s="21"/>
      <c r="JWT155" s="21"/>
      <c r="JWU155" s="21"/>
      <c r="JWV155" s="21"/>
      <c r="JWW155" s="21"/>
      <c r="JWX155" s="21"/>
      <c r="JWY155" s="21"/>
      <c r="JWZ155" s="33"/>
      <c r="JXA155" s="31"/>
      <c r="JXB155" s="15"/>
      <c r="JXC155" s="15"/>
      <c r="JXD155" s="15"/>
      <c r="JXE155" s="15"/>
      <c r="JXF155" s="15"/>
      <c r="JXG155" s="15"/>
      <c r="JXH155" s="15"/>
      <c r="JXI155" s="15"/>
      <c r="JXJ155" s="15"/>
      <c r="JXK155" s="15"/>
      <c r="JXL155" s="15"/>
      <c r="JXM155" s="15"/>
      <c r="JXN155" s="15"/>
      <c r="JXO155" s="15"/>
      <c r="JXP155" s="15"/>
      <c r="JXQ155" s="15"/>
      <c r="JXR155" s="15"/>
      <c r="JXS155" s="15"/>
      <c r="JXT155" s="15"/>
      <c r="JXU155" s="15"/>
      <c r="JXV155" s="15"/>
      <c r="JXW155" s="15"/>
      <c r="JXX155" s="15"/>
      <c r="JXY155" s="33"/>
      <c r="JXZ155" s="39"/>
      <c r="JYA155" s="15"/>
      <c r="JYB155" s="15"/>
      <c r="JYC155" s="15"/>
      <c r="JYD155" s="15"/>
      <c r="JYE155" s="15"/>
      <c r="JYF155" s="15"/>
      <c r="JYG155" s="15"/>
      <c r="JYH155" s="15"/>
      <c r="JYI155" s="15"/>
      <c r="JYJ155" s="21"/>
      <c r="JYK155" s="21"/>
      <c r="JYL155" s="21"/>
      <c r="JYM155" s="21"/>
      <c r="JYN155" s="21"/>
      <c r="JYO155" s="21"/>
      <c r="JYP155" s="21"/>
      <c r="JYQ155" s="21"/>
      <c r="JYR155" s="21"/>
      <c r="JYS155" s="21"/>
      <c r="JYT155" s="21"/>
      <c r="JYU155" s="21"/>
      <c r="JYV155" s="21"/>
      <c r="JYW155" s="21"/>
      <c r="JYX155" s="21"/>
      <c r="JYY155" s="21"/>
      <c r="JYZ155" s="33"/>
      <c r="JZA155" s="31"/>
      <c r="JZB155" s="15"/>
      <c r="JZC155" s="15"/>
      <c r="JZD155" s="15"/>
      <c r="JZE155" s="15"/>
      <c r="JZF155" s="15"/>
      <c r="JZG155" s="15"/>
      <c r="JZH155" s="15"/>
      <c r="JZI155" s="15"/>
      <c r="JZJ155" s="15"/>
      <c r="JZK155" s="15"/>
      <c r="JZL155" s="15"/>
      <c r="JZM155" s="15"/>
      <c r="JZN155" s="15"/>
      <c r="JZO155" s="15"/>
      <c r="JZP155" s="15"/>
      <c r="JZQ155" s="15"/>
      <c r="JZR155" s="15"/>
      <c r="JZS155" s="15"/>
      <c r="JZT155" s="15"/>
      <c r="JZU155" s="15"/>
      <c r="JZV155" s="15"/>
      <c r="JZW155" s="15"/>
      <c r="JZX155" s="15"/>
      <c r="JZY155" s="33"/>
      <c r="JZZ155" s="39"/>
      <c r="KAA155" s="15"/>
      <c r="KAB155" s="15"/>
      <c r="KAC155" s="15"/>
      <c r="KAD155" s="15"/>
      <c r="KAE155" s="15"/>
      <c r="KAF155" s="15"/>
      <c r="KAG155" s="15"/>
      <c r="KAH155" s="15"/>
      <c r="KAI155" s="15"/>
      <c r="KAJ155" s="21"/>
      <c r="KAK155" s="21"/>
      <c r="KAL155" s="21"/>
      <c r="KAM155" s="21"/>
      <c r="KAN155" s="21"/>
      <c r="KAO155" s="21"/>
      <c r="KAP155" s="21"/>
      <c r="KAQ155" s="21"/>
      <c r="KAR155" s="21"/>
      <c r="KAS155" s="21"/>
      <c r="KAT155" s="21"/>
      <c r="KAU155" s="21"/>
      <c r="KAV155" s="21"/>
      <c r="KAW155" s="21"/>
      <c r="KAX155" s="21"/>
      <c r="KAY155" s="21"/>
      <c r="KAZ155" s="33"/>
      <c r="KBA155" s="31"/>
      <c r="KBB155" s="15"/>
      <c r="KBC155" s="15"/>
      <c r="KBD155" s="15"/>
      <c r="KBE155" s="15"/>
      <c r="KBF155" s="15"/>
      <c r="KBG155" s="15"/>
      <c r="KBH155" s="15"/>
      <c r="KBI155" s="15"/>
      <c r="KBJ155" s="15"/>
      <c r="KBK155" s="15"/>
      <c r="KBL155" s="15"/>
      <c r="KBM155" s="15"/>
      <c r="KBN155" s="15"/>
      <c r="KBO155" s="15"/>
      <c r="KBP155" s="15"/>
      <c r="KBQ155" s="15"/>
      <c r="KBR155" s="15"/>
      <c r="KBS155" s="15"/>
      <c r="KBT155" s="15"/>
      <c r="KBU155" s="15"/>
      <c r="KBV155" s="15"/>
      <c r="KBW155" s="15"/>
      <c r="KBX155" s="15"/>
      <c r="KBY155" s="33"/>
      <c r="KBZ155" s="39"/>
      <c r="KCA155" s="15"/>
      <c r="KCB155" s="15"/>
      <c r="KCC155" s="15"/>
      <c r="KCD155" s="15"/>
      <c r="KCE155" s="15"/>
      <c r="KCF155" s="15"/>
      <c r="KCG155" s="15"/>
      <c r="KCH155" s="15"/>
      <c r="KCI155" s="15"/>
      <c r="KCJ155" s="21"/>
      <c r="KCK155" s="21"/>
      <c r="KCL155" s="21"/>
      <c r="KCM155" s="21"/>
      <c r="KCN155" s="21"/>
      <c r="KCO155" s="21"/>
      <c r="KCP155" s="21"/>
      <c r="KCQ155" s="21"/>
      <c r="KCR155" s="21"/>
      <c r="KCS155" s="21"/>
      <c r="KCT155" s="21"/>
      <c r="KCU155" s="21"/>
      <c r="KCV155" s="21"/>
      <c r="KCW155" s="21"/>
      <c r="KCX155" s="21"/>
      <c r="KCY155" s="21"/>
      <c r="KCZ155" s="33"/>
      <c r="KDA155" s="31"/>
      <c r="KDB155" s="15"/>
      <c r="KDC155" s="15"/>
      <c r="KDD155" s="15"/>
      <c r="KDE155" s="15"/>
      <c r="KDF155" s="15"/>
      <c r="KDG155" s="15"/>
      <c r="KDH155" s="15"/>
      <c r="KDI155" s="15"/>
      <c r="KDJ155" s="15"/>
      <c r="KDK155" s="15"/>
      <c r="KDL155" s="15"/>
      <c r="KDM155" s="15"/>
      <c r="KDN155" s="15"/>
      <c r="KDO155" s="15"/>
      <c r="KDP155" s="15"/>
      <c r="KDQ155" s="15"/>
      <c r="KDR155" s="15"/>
      <c r="KDS155" s="15"/>
      <c r="KDT155" s="15"/>
      <c r="KDU155" s="15"/>
      <c r="KDV155" s="15"/>
      <c r="KDW155" s="15"/>
      <c r="KDX155" s="15"/>
      <c r="KDY155" s="33"/>
      <c r="KDZ155" s="39"/>
      <c r="KEA155" s="15"/>
      <c r="KEB155" s="15"/>
      <c r="KEC155" s="15"/>
      <c r="KED155" s="15"/>
      <c r="KEE155" s="15"/>
      <c r="KEF155" s="15"/>
      <c r="KEG155" s="15"/>
      <c r="KEH155" s="15"/>
      <c r="KEI155" s="15"/>
      <c r="KEJ155" s="21"/>
      <c r="KEK155" s="21"/>
      <c r="KEL155" s="21"/>
      <c r="KEM155" s="21"/>
      <c r="KEN155" s="21"/>
      <c r="KEO155" s="21"/>
      <c r="KEP155" s="21"/>
      <c r="KEQ155" s="21"/>
      <c r="KER155" s="21"/>
      <c r="KES155" s="21"/>
      <c r="KET155" s="21"/>
      <c r="KEU155" s="21"/>
      <c r="KEV155" s="21"/>
      <c r="KEW155" s="21"/>
      <c r="KEX155" s="21"/>
      <c r="KEY155" s="21"/>
      <c r="KEZ155" s="33"/>
      <c r="KFA155" s="31"/>
      <c r="KFB155" s="15"/>
      <c r="KFC155" s="15"/>
      <c r="KFD155" s="15"/>
      <c r="KFE155" s="15"/>
      <c r="KFF155" s="15"/>
      <c r="KFG155" s="15"/>
      <c r="KFH155" s="15"/>
      <c r="KFI155" s="15"/>
      <c r="KFJ155" s="15"/>
      <c r="KFK155" s="15"/>
      <c r="KFL155" s="15"/>
      <c r="KFM155" s="15"/>
      <c r="KFN155" s="15"/>
      <c r="KFO155" s="15"/>
      <c r="KFP155" s="15"/>
      <c r="KFQ155" s="15"/>
      <c r="KFR155" s="15"/>
      <c r="KFS155" s="15"/>
      <c r="KFT155" s="15"/>
      <c r="KFU155" s="15"/>
      <c r="KFV155" s="15"/>
      <c r="KFW155" s="15"/>
      <c r="KFX155" s="15"/>
      <c r="KFY155" s="33"/>
      <c r="KFZ155" s="39"/>
      <c r="KGA155" s="15"/>
      <c r="KGB155" s="15"/>
      <c r="KGC155" s="15"/>
      <c r="KGD155" s="15"/>
      <c r="KGE155" s="15"/>
      <c r="KGF155" s="15"/>
      <c r="KGG155" s="15"/>
      <c r="KGH155" s="15"/>
      <c r="KGI155" s="15"/>
      <c r="KGJ155" s="21"/>
      <c r="KGK155" s="21"/>
      <c r="KGL155" s="21"/>
      <c r="KGM155" s="21"/>
      <c r="KGN155" s="21"/>
      <c r="KGO155" s="21"/>
      <c r="KGP155" s="21"/>
      <c r="KGQ155" s="21"/>
      <c r="KGR155" s="21"/>
      <c r="KGS155" s="21"/>
      <c r="KGT155" s="21"/>
      <c r="KGU155" s="21"/>
      <c r="KGV155" s="21"/>
      <c r="KGW155" s="21"/>
      <c r="KGX155" s="21"/>
      <c r="KGY155" s="21"/>
      <c r="KGZ155" s="33"/>
      <c r="KHA155" s="31"/>
      <c r="KHB155" s="15"/>
      <c r="KHC155" s="15"/>
      <c r="KHD155" s="15"/>
      <c r="KHE155" s="15"/>
      <c r="KHF155" s="15"/>
      <c r="KHG155" s="15"/>
      <c r="KHH155" s="15"/>
      <c r="KHI155" s="15"/>
      <c r="KHJ155" s="15"/>
      <c r="KHK155" s="15"/>
      <c r="KHL155" s="15"/>
      <c r="KHM155" s="15"/>
      <c r="KHN155" s="15"/>
      <c r="KHO155" s="15"/>
      <c r="KHP155" s="15"/>
      <c r="KHQ155" s="15"/>
      <c r="KHR155" s="15"/>
      <c r="KHS155" s="15"/>
      <c r="KHT155" s="15"/>
      <c r="KHU155" s="15"/>
      <c r="KHV155" s="15"/>
      <c r="KHW155" s="15"/>
      <c r="KHX155" s="15"/>
      <c r="KHY155" s="33"/>
      <c r="KHZ155" s="39"/>
      <c r="KIA155" s="15"/>
      <c r="KIB155" s="15"/>
      <c r="KIC155" s="15"/>
      <c r="KID155" s="15"/>
      <c r="KIE155" s="15"/>
      <c r="KIF155" s="15"/>
      <c r="KIG155" s="15"/>
      <c r="KIH155" s="15"/>
      <c r="KII155" s="15"/>
      <c r="KIJ155" s="21"/>
      <c r="KIK155" s="21"/>
      <c r="KIL155" s="21"/>
      <c r="KIM155" s="21"/>
      <c r="KIN155" s="21"/>
      <c r="KIO155" s="21"/>
      <c r="KIP155" s="21"/>
      <c r="KIQ155" s="21"/>
      <c r="KIR155" s="21"/>
      <c r="KIS155" s="21"/>
      <c r="KIT155" s="21"/>
      <c r="KIU155" s="21"/>
      <c r="KIV155" s="21"/>
      <c r="KIW155" s="21"/>
      <c r="KIX155" s="21"/>
      <c r="KIY155" s="21"/>
      <c r="KIZ155" s="33"/>
      <c r="KJA155" s="31"/>
      <c r="KJB155" s="15"/>
      <c r="KJC155" s="15"/>
      <c r="KJD155" s="15"/>
      <c r="KJE155" s="15"/>
      <c r="KJF155" s="15"/>
      <c r="KJG155" s="15"/>
      <c r="KJH155" s="15"/>
      <c r="KJI155" s="15"/>
      <c r="KJJ155" s="15"/>
      <c r="KJK155" s="15"/>
      <c r="KJL155" s="15"/>
      <c r="KJM155" s="15"/>
      <c r="KJN155" s="15"/>
      <c r="KJO155" s="15"/>
      <c r="KJP155" s="15"/>
      <c r="KJQ155" s="15"/>
      <c r="KJR155" s="15"/>
      <c r="KJS155" s="15"/>
      <c r="KJT155" s="15"/>
      <c r="KJU155" s="15"/>
      <c r="KJV155" s="15"/>
      <c r="KJW155" s="15"/>
      <c r="KJX155" s="15"/>
      <c r="KJY155" s="33"/>
      <c r="KJZ155" s="39"/>
      <c r="KKA155" s="15"/>
      <c r="KKB155" s="15"/>
      <c r="KKC155" s="15"/>
      <c r="KKD155" s="15"/>
      <c r="KKE155" s="15"/>
      <c r="KKF155" s="15"/>
      <c r="KKG155" s="15"/>
      <c r="KKH155" s="15"/>
      <c r="KKI155" s="15"/>
      <c r="KKJ155" s="21"/>
      <c r="KKK155" s="21"/>
      <c r="KKL155" s="21"/>
      <c r="KKM155" s="21"/>
      <c r="KKN155" s="21"/>
      <c r="KKO155" s="21"/>
      <c r="KKP155" s="21"/>
      <c r="KKQ155" s="21"/>
      <c r="KKR155" s="21"/>
      <c r="KKS155" s="21"/>
      <c r="KKT155" s="21"/>
      <c r="KKU155" s="21"/>
      <c r="KKV155" s="21"/>
      <c r="KKW155" s="21"/>
      <c r="KKX155" s="21"/>
      <c r="KKY155" s="21"/>
      <c r="KKZ155" s="33"/>
      <c r="KLA155" s="31"/>
      <c r="KLB155" s="15"/>
      <c r="KLC155" s="15"/>
      <c r="KLD155" s="15"/>
      <c r="KLE155" s="15"/>
      <c r="KLF155" s="15"/>
      <c r="KLG155" s="15"/>
      <c r="KLH155" s="15"/>
      <c r="KLI155" s="15"/>
      <c r="KLJ155" s="15"/>
      <c r="KLK155" s="15"/>
      <c r="KLL155" s="15"/>
      <c r="KLM155" s="15"/>
      <c r="KLN155" s="15"/>
      <c r="KLO155" s="15"/>
      <c r="KLP155" s="15"/>
      <c r="KLQ155" s="15"/>
      <c r="KLR155" s="15"/>
      <c r="KLS155" s="15"/>
      <c r="KLT155" s="15"/>
      <c r="KLU155" s="15"/>
      <c r="KLV155" s="15"/>
      <c r="KLW155" s="15"/>
      <c r="KLX155" s="15"/>
      <c r="KLY155" s="33"/>
      <c r="KLZ155" s="39"/>
      <c r="KMA155" s="15"/>
      <c r="KMB155" s="15"/>
      <c r="KMC155" s="15"/>
      <c r="KMD155" s="15"/>
      <c r="KME155" s="15"/>
      <c r="KMF155" s="15"/>
      <c r="KMG155" s="15"/>
      <c r="KMH155" s="15"/>
      <c r="KMI155" s="15"/>
      <c r="KMJ155" s="21"/>
      <c r="KMK155" s="21"/>
      <c r="KML155" s="21"/>
      <c r="KMM155" s="21"/>
      <c r="KMN155" s="21"/>
      <c r="KMO155" s="21"/>
      <c r="KMP155" s="21"/>
      <c r="KMQ155" s="21"/>
      <c r="KMR155" s="21"/>
      <c r="KMS155" s="21"/>
      <c r="KMT155" s="21"/>
      <c r="KMU155" s="21"/>
      <c r="KMV155" s="21"/>
      <c r="KMW155" s="21"/>
      <c r="KMX155" s="21"/>
      <c r="KMY155" s="21"/>
      <c r="KMZ155" s="33"/>
      <c r="KNA155" s="31"/>
      <c r="KNB155" s="15"/>
      <c r="KNC155" s="15"/>
      <c r="KND155" s="15"/>
      <c r="KNE155" s="15"/>
      <c r="KNF155" s="15"/>
      <c r="KNG155" s="15"/>
      <c r="KNH155" s="15"/>
      <c r="KNI155" s="15"/>
      <c r="KNJ155" s="15"/>
      <c r="KNK155" s="15"/>
      <c r="KNL155" s="15"/>
      <c r="KNM155" s="15"/>
      <c r="KNN155" s="15"/>
      <c r="KNO155" s="15"/>
      <c r="KNP155" s="15"/>
      <c r="KNQ155" s="15"/>
      <c r="KNR155" s="15"/>
      <c r="KNS155" s="15"/>
      <c r="KNT155" s="15"/>
      <c r="KNU155" s="15"/>
      <c r="KNV155" s="15"/>
      <c r="KNW155" s="15"/>
      <c r="KNX155" s="15"/>
      <c r="KNY155" s="33"/>
      <c r="KNZ155" s="39"/>
      <c r="KOA155" s="15"/>
      <c r="KOB155" s="15"/>
      <c r="KOC155" s="15"/>
      <c r="KOD155" s="15"/>
      <c r="KOE155" s="15"/>
      <c r="KOF155" s="15"/>
      <c r="KOG155" s="15"/>
      <c r="KOH155" s="15"/>
      <c r="KOI155" s="15"/>
      <c r="KOJ155" s="21"/>
      <c r="KOK155" s="21"/>
      <c r="KOL155" s="21"/>
      <c r="KOM155" s="21"/>
      <c r="KON155" s="21"/>
      <c r="KOO155" s="21"/>
      <c r="KOP155" s="21"/>
      <c r="KOQ155" s="21"/>
      <c r="KOR155" s="21"/>
      <c r="KOS155" s="21"/>
      <c r="KOT155" s="21"/>
      <c r="KOU155" s="21"/>
      <c r="KOV155" s="21"/>
      <c r="KOW155" s="21"/>
      <c r="KOX155" s="21"/>
      <c r="KOY155" s="21"/>
      <c r="KOZ155" s="33"/>
      <c r="KPA155" s="31"/>
      <c r="KPB155" s="15"/>
      <c r="KPC155" s="15"/>
      <c r="KPD155" s="15"/>
      <c r="KPE155" s="15"/>
      <c r="KPF155" s="15"/>
      <c r="KPG155" s="15"/>
      <c r="KPH155" s="15"/>
      <c r="KPI155" s="15"/>
      <c r="KPJ155" s="15"/>
      <c r="KPK155" s="15"/>
      <c r="KPL155" s="15"/>
      <c r="KPM155" s="15"/>
      <c r="KPN155" s="15"/>
      <c r="KPO155" s="15"/>
      <c r="KPP155" s="15"/>
      <c r="KPQ155" s="15"/>
      <c r="KPR155" s="15"/>
      <c r="KPS155" s="15"/>
      <c r="KPT155" s="15"/>
      <c r="KPU155" s="15"/>
      <c r="KPV155" s="15"/>
      <c r="KPW155" s="15"/>
      <c r="KPX155" s="15"/>
      <c r="KPY155" s="33"/>
      <c r="KPZ155" s="39"/>
      <c r="KQA155" s="15"/>
      <c r="KQB155" s="15"/>
      <c r="KQC155" s="15"/>
      <c r="KQD155" s="15"/>
      <c r="KQE155" s="15"/>
      <c r="KQF155" s="15"/>
      <c r="KQG155" s="15"/>
      <c r="KQH155" s="15"/>
      <c r="KQI155" s="15"/>
      <c r="KQJ155" s="21"/>
      <c r="KQK155" s="21"/>
      <c r="KQL155" s="21"/>
      <c r="KQM155" s="21"/>
      <c r="KQN155" s="21"/>
      <c r="KQO155" s="21"/>
      <c r="KQP155" s="21"/>
      <c r="KQQ155" s="21"/>
      <c r="KQR155" s="21"/>
      <c r="KQS155" s="21"/>
      <c r="KQT155" s="21"/>
      <c r="KQU155" s="21"/>
      <c r="KQV155" s="21"/>
      <c r="KQW155" s="21"/>
      <c r="KQX155" s="21"/>
      <c r="KQY155" s="21"/>
      <c r="KQZ155" s="33"/>
      <c r="KRA155" s="31"/>
      <c r="KRB155" s="15"/>
      <c r="KRC155" s="15"/>
      <c r="KRD155" s="15"/>
      <c r="KRE155" s="15"/>
      <c r="KRF155" s="15"/>
      <c r="KRG155" s="15"/>
      <c r="KRH155" s="15"/>
      <c r="KRI155" s="15"/>
      <c r="KRJ155" s="15"/>
      <c r="KRK155" s="15"/>
      <c r="KRL155" s="15"/>
      <c r="KRM155" s="15"/>
      <c r="KRN155" s="15"/>
      <c r="KRO155" s="15"/>
      <c r="KRP155" s="15"/>
      <c r="KRQ155" s="15"/>
      <c r="KRR155" s="15"/>
      <c r="KRS155" s="15"/>
      <c r="KRT155" s="15"/>
      <c r="KRU155" s="15"/>
      <c r="KRV155" s="15"/>
      <c r="KRW155" s="15"/>
      <c r="KRX155" s="15"/>
      <c r="KRY155" s="33"/>
      <c r="KRZ155" s="39"/>
      <c r="KSA155" s="15"/>
      <c r="KSB155" s="15"/>
      <c r="KSC155" s="15"/>
      <c r="KSD155" s="15"/>
      <c r="KSE155" s="15"/>
      <c r="KSF155" s="15"/>
      <c r="KSG155" s="15"/>
      <c r="KSH155" s="15"/>
      <c r="KSI155" s="15"/>
      <c r="KSJ155" s="21"/>
      <c r="KSK155" s="21"/>
      <c r="KSL155" s="21"/>
      <c r="KSM155" s="21"/>
      <c r="KSN155" s="21"/>
      <c r="KSO155" s="21"/>
      <c r="KSP155" s="21"/>
      <c r="KSQ155" s="21"/>
      <c r="KSR155" s="21"/>
      <c r="KSS155" s="21"/>
      <c r="KST155" s="21"/>
      <c r="KSU155" s="21"/>
      <c r="KSV155" s="21"/>
      <c r="KSW155" s="21"/>
      <c r="KSX155" s="21"/>
      <c r="KSY155" s="21"/>
      <c r="KSZ155" s="33"/>
      <c r="KTA155" s="31"/>
      <c r="KTB155" s="15"/>
      <c r="KTC155" s="15"/>
      <c r="KTD155" s="15"/>
      <c r="KTE155" s="15"/>
      <c r="KTF155" s="15"/>
      <c r="KTG155" s="15"/>
      <c r="KTH155" s="15"/>
      <c r="KTI155" s="15"/>
      <c r="KTJ155" s="15"/>
      <c r="KTK155" s="15"/>
      <c r="KTL155" s="15"/>
      <c r="KTM155" s="15"/>
      <c r="KTN155" s="15"/>
      <c r="KTO155" s="15"/>
      <c r="KTP155" s="15"/>
      <c r="KTQ155" s="15"/>
      <c r="KTR155" s="15"/>
      <c r="KTS155" s="15"/>
      <c r="KTT155" s="15"/>
      <c r="KTU155" s="15"/>
      <c r="KTV155" s="15"/>
      <c r="KTW155" s="15"/>
      <c r="KTX155" s="15"/>
      <c r="KTY155" s="33"/>
      <c r="KTZ155" s="39"/>
      <c r="KUA155" s="15"/>
      <c r="KUB155" s="15"/>
      <c r="KUC155" s="15"/>
      <c r="KUD155" s="15"/>
      <c r="KUE155" s="15"/>
      <c r="KUF155" s="15"/>
      <c r="KUG155" s="15"/>
      <c r="KUH155" s="15"/>
      <c r="KUI155" s="15"/>
      <c r="KUJ155" s="21"/>
      <c r="KUK155" s="21"/>
      <c r="KUL155" s="21"/>
      <c r="KUM155" s="21"/>
      <c r="KUN155" s="21"/>
      <c r="KUO155" s="21"/>
      <c r="KUP155" s="21"/>
      <c r="KUQ155" s="21"/>
      <c r="KUR155" s="21"/>
      <c r="KUS155" s="21"/>
      <c r="KUT155" s="21"/>
      <c r="KUU155" s="21"/>
      <c r="KUV155" s="21"/>
      <c r="KUW155" s="21"/>
      <c r="KUX155" s="21"/>
      <c r="KUY155" s="21"/>
      <c r="KUZ155" s="33"/>
      <c r="KVA155" s="31"/>
      <c r="KVB155" s="15"/>
      <c r="KVC155" s="15"/>
      <c r="KVD155" s="15"/>
      <c r="KVE155" s="15"/>
      <c r="KVF155" s="15"/>
      <c r="KVG155" s="15"/>
      <c r="KVH155" s="15"/>
      <c r="KVI155" s="15"/>
      <c r="KVJ155" s="15"/>
      <c r="KVK155" s="15"/>
      <c r="KVL155" s="15"/>
      <c r="KVM155" s="15"/>
      <c r="KVN155" s="15"/>
      <c r="KVO155" s="15"/>
      <c r="KVP155" s="15"/>
      <c r="KVQ155" s="15"/>
      <c r="KVR155" s="15"/>
      <c r="KVS155" s="15"/>
      <c r="KVT155" s="15"/>
      <c r="KVU155" s="15"/>
      <c r="KVV155" s="15"/>
      <c r="KVW155" s="15"/>
      <c r="KVX155" s="15"/>
      <c r="KVY155" s="33"/>
      <c r="KVZ155" s="39"/>
      <c r="KWA155" s="15"/>
      <c r="KWB155" s="15"/>
      <c r="KWC155" s="15"/>
      <c r="KWD155" s="15"/>
      <c r="KWE155" s="15"/>
      <c r="KWF155" s="15"/>
      <c r="KWG155" s="15"/>
      <c r="KWH155" s="15"/>
      <c r="KWI155" s="15"/>
      <c r="KWJ155" s="21"/>
      <c r="KWK155" s="21"/>
      <c r="KWL155" s="21"/>
      <c r="KWM155" s="21"/>
      <c r="KWN155" s="21"/>
      <c r="KWO155" s="21"/>
      <c r="KWP155" s="21"/>
      <c r="KWQ155" s="21"/>
      <c r="KWR155" s="21"/>
      <c r="KWS155" s="21"/>
      <c r="KWT155" s="21"/>
      <c r="KWU155" s="21"/>
      <c r="KWV155" s="21"/>
      <c r="KWW155" s="21"/>
      <c r="KWX155" s="21"/>
      <c r="KWY155" s="21"/>
      <c r="KWZ155" s="33"/>
      <c r="KXA155" s="31"/>
      <c r="KXB155" s="15"/>
      <c r="KXC155" s="15"/>
      <c r="KXD155" s="15"/>
      <c r="KXE155" s="15"/>
      <c r="KXF155" s="15"/>
      <c r="KXG155" s="15"/>
      <c r="KXH155" s="15"/>
      <c r="KXI155" s="15"/>
      <c r="KXJ155" s="15"/>
      <c r="KXK155" s="15"/>
      <c r="KXL155" s="15"/>
      <c r="KXM155" s="15"/>
      <c r="KXN155" s="15"/>
      <c r="KXO155" s="15"/>
      <c r="KXP155" s="15"/>
      <c r="KXQ155" s="15"/>
      <c r="KXR155" s="15"/>
      <c r="KXS155" s="15"/>
      <c r="KXT155" s="15"/>
      <c r="KXU155" s="15"/>
      <c r="KXV155" s="15"/>
      <c r="KXW155" s="15"/>
      <c r="KXX155" s="15"/>
      <c r="KXY155" s="33"/>
      <c r="KXZ155" s="39"/>
      <c r="KYA155" s="15"/>
      <c r="KYB155" s="15"/>
      <c r="KYC155" s="15"/>
      <c r="KYD155" s="15"/>
      <c r="KYE155" s="15"/>
      <c r="KYF155" s="15"/>
      <c r="KYG155" s="15"/>
      <c r="KYH155" s="15"/>
      <c r="KYI155" s="15"/>
      <c r="KYJ155" s="21"/>
      <c r="KYK155" s="21"/>
      <c r="KYL155" s="21"/>
      <c r="KYM155" s="21"/>
      <c r="KYN155" s="21"/>
      <c r="KYO155" s="21"/>
      <c r="KYP155" s="21"/>
      <c r="KYQ155" s="21"/>
      <c r="KYR155" s="21"/>
      <c r="KYS155" s="21"/>
      <c r="KYT155" s="21"/>
      <c r="KYU155" s="21"/>
      <c r="KYV155" s="21"/>
      <c r="KYW155" s="21"/>
      <c r="KYX155" s="21"/>
      <c r="KYY155" s="21"/>
      <c r="KYZ155" s="33"/>
      <c r="KZA155" s="31"/>
      <c r="KZB155" s="15"/>
      <c r="KZC155" s="15"/>
      <c r="KZD155" s="15"/>
      <c r="KZE155" s="15"/>
      <c r="KZF155" s="15"/>
      <c r="KZG155" s="15"/>
      <c r="KZH155" s="15"/>
      <c r="KZI155" s="15"/>
      <c r="KZJ155" s="15"/>
      <c r="KZK155" s="15"/>
      <c r="KZL155" s="15"/>
      <c r="KZM155" s="15"/>
      <c r="KZN155" s="15"/>
      <c r="KZO155" s="15"/>
      <c r="KZP155" s="15"/>
      <c r="KZQ155" s="15"/>
      <c r="KZR155" s="15"/>
      <c r="KZS155" s="15"/>
      <c r="KZT155" s="15"/>
      <c r="KZU155" s="15"/>
      <c r="KZV155" s="15"/>
      <c r="KZW155" s="15"/>
      <c r="KZX155" s="15"/>
      <c r="KZY155" s="33"/>
      <c r="KZZ155" s="39"/>
      <c r="LAA155" s="15"/>
      <c r="LAB155" s="15"/>
      <c r="LAC155" s="15"/>
      <c r="LAD155" s="15"/>
      <c r="LAE155" s="15"/>
      <c r="LAF155" s="15"/>
      <c r="LAG155" s="15"/>
      <c r="LAH155" s="15"/>
      <c r="LAI155" s="15"/>
      <c r="LAJ155" s="21"/>
      <c r="LAK155" s="21"/>
      <c r="LAL155" s="21"/>
      <c r="LAM155" s="21"/>
      <c r="LAN155" s="21"/>
      <c r="LAO155" s="21"/>
      <c r="LAP155" s="21"/>
      <c r="LAQ155" s="21"/>
      <c r="LAR155" s="21"/>
      <c r="LAS155" s="21"/>
      <c r="LAT155" s="21"/>
      <c r="LAU155" s="21"/>
      <c r="LAV155" s="21"/>
      <c r="LAW155" s="21"/>
      <c r="LAX155" s="21"/>
      <c r="LAY155" s="21"/>
      <c r="LAZ155" s="33"/>
      <c r="LBA155" s="31"/>
      <c r="LBB155" s="15"/>
      <c r="LBC155" s="15"/>
      <c r="LBD155" s="15"/>
      <c r="LBE155" s="15"/>
      <c r="LBF155" s="15"/>
      <c r="LBG155" s="15"/>
      <c r="LBH155" s="15"/>
      <c r="LBI155" s="15"/>
      <c r="LBJ155" s="15"/>
      <c r="LBK155" s="15"/>
      <c r="LBL155" s="15"/>
      <c r="LBM155" s="15"/>
      <c r="LBN155" s="15"/>
      <c r="LBO155" s="15"/>
      <c r="LBP155" s="15"/>
      <c r="LBQ155" s="15"/>
      <c r="LBR155" s="15"/>
      <c r="LBS155" s="15"/>
      <c r="LBT155" s="15"/>
      <c r="LBU155" s="15"/>
      <c r="LBV155" s="15"/>
      <c r="LBW155" s="15"/>
      <c r="LBX155" s="15"/>
      <c r="LBY155" s="33"/>
      <c r="LBZ155" s="39"/>
      <c r="LCA155" s="15"/>
      <c r="LCB155" s="15"/>
      <c r="LCC155" s="15"/>
      <c r="LCD155" s="15"/>
      <c r="LCE155" s="15"/>
      <c r="LCF155" s="15"/>
      <c r="LCG155" s="15"/>
      <c r="LCH155" s="15"/>
      <c r="LCI155" s="15"/>
      <c r="LCJ155" s="21"/>
      <c r="LCK155" s="21"/>
      <c r="LCL155" s="21"/>
      <c r="LCM155" s="21"/>
      <c r="LCN155" s="21"/>
      <c r="LCO155" s="21"/>
      <c r="LCP155" s="21"/>
      <c r="LCQ155" s="21"/>
      <c r="LCR155" s="21"/>
      <c r="LCS155" s="21"/>
      <c r="LCT155" s="21"/>
      <c r="LCU155" s="21"/>
      <c r="LCV155" s="21"/>
      <c r="LCW155" s="21"/>
      <c r="LCX155" s="21"/>
      <c r="LCY155" s="21"/>
      <c r="LCZ155" s="33"/>
      <c r="LDA155" s="31"/>
      <c r="LDB155" s="15"/>
      <c r="LDC155" s="15"/>
      <c r="LDD155" s="15"/>
      <c r="LDE155" s="15"/>
      <c r="LDF155" s="15"/>
      <c r="LDG155" s="15"/>
      <c r="LDH155" s="15"/>
      <c r="LDI155" s="15"/>
      <c r="LDJ155" s="15"/>
      <c r="LDK155" s="15"/>
      <c r="LDL155" s="15"/>
      <c r="LDM155" s="15"/>
      <c r="LDN155" s="15"/>
      <c r="LDO155" s="15"/>
      <c r="LDP155" s="15"/>
      <c r="LDQ155" s="15"/>
      <c r="LDR155" s="15"/>
      <c r="LDS155" s="15"/>
      <c r="LDT155" s="15"/>
      <c r="LDU155" s="15"/>
      <c r="LDV155" s="15"/>
      <c r="LDW155" s="15"/>
      <c r="LDX155" s="15"/>
      <c r="LDY155" s="33"/>
      <c r="LDZ155" s="39"/>
      <c r="LEA155" s="15"/>
      <c r="LEB155" s="15"/>
      <c r="LEC155" s="15"/>
      <c r="LED155" s="15"/>
      <c r="LEE155" s="15"/>
      <c r="LEF155" s="15"/>
      <c r="LEG155" s="15"/>
      <c r="LEH155" s="15"/>
      <c r="LEI155" s="15"/>
      <c r="LEJ155" s="21"/>
      <c r="LEK155" s="21"/>
      <c r="LEL155" s="21"/>
      <c r="LEM155" s="21"/>
      <c r="LEN155" s="21"/>
      <c r="LEO155" s="21"/>
      <c r="LEP155" s="21"/>
      <c r="LEQ155" s="21"/>
      <c r="LER155" s="21"/>
      <c r="LES155" s="21"/>
      <c r="LET155" s="21"/>
      <c r="LEU155" s="21"/>
      <c r="LEV155" s="21"/>
      <c r="LEW155" s="21"/>
      <c r="LEX155" s="21"/>
      <c r="LEY155" s="21"/>
      <c r="LEZ155" s="33"/>
      <c r="LFA155" s="31"/>
      <c r="LFB155" s="15"/>
      <c r="LFC155" s="15"/>
      <c r="LFD155" s="15"/>
      <c r="LFE155" s="15"/>
      <c r="LFF155" s="15"/>
      <c r="LFG155" s="15"/>
      <c r="LFH155" s="15"/>
      <c r="LFI155" s="15"/>
      <c r="LFJ155" s="15"/>
      <c r="LFK155" s="15"/>
      <c r="LFL155" s="15"/>
      <c r="LFM155" s="15"/>
      <c r="LFN155" s="15"/>
      <c r="LFO155" s="15"/>
      <c r="LFP155" s="15"/>
      <c r="LFQ155" s="15"/>
      <c r="LFR155" s="15"/>
      <c r="LFS155" s="15"/>
      <c r="LFT155" s="15"/>
      <c r="LFU155" s="15"/>
      <c r="LFV155" s="15"/>
      <c r="LFW155" s="15"/>
      <c r="LFX155" s="15"/>
      <c r="LFY155" s="33"/>
      <c r="LFZ155" s="39"/>
      <c r="LGA155" s="15"/>
      <c r="LGB155" s="15"/>
      <c r="LGC155" s="15"/>
      <c r="LGD155" s="15"/>
      <c r="LGE155" s="15"/>
      <c r="LGF155" s="15"/>
      <c r="LGG155" s="15"/>
      <c r="LGH155" s="15"/>
      <c r="LGI155" s="15"/>
      <c r="LGJ155" s="21"/>
      <c r="LGK155" s="21"/>
      <c r="LGL155" s="21"/>
      <c r="LGM155" s="21"/>
      <c r="LGN155" s="21"/>
      <c r="LGO155" s="21"/>
      <c r="LGP155" s="21"/>
      <c r="LGQ155" s="21"/>
      <c r="LGR155" s="21"/>
      <c r="LGS155" s="21"/>
      <c r="LGT155" s="21"/>
      <c r="LGU155" s="21"/>
      <c r="LGV155" s="21"/>
      <c r="LGW155" s="21"/>
      <c r="LGX155" s="21"/>
      <c r="LGY155" s="21"/>
      <c r="LGZ155" s="33"/>
      <c r="LHA155" s="31"/>
      <c r="LHB155" s="15"/>
      <c r="LHC155" s="15"/>
      <c r="LHD155" s="15"/>
      <c r="LHE155" s="15"/>
      <c r="LHF155" s="15"/>
      <c r="LHG155" s="15"/>
      <c r="LHH155" s="15"/>
      <c r="LHI155" s="15"/>
      <c r="LHJ155" s="15"/>
      <c r="LHK155" s="15"/>
      <c r="LHL155" s="15"/>
      <c r="LHM155" s="15"/>
      <c r="LHN155" s="15"/>
      <c r="LHO155" s="15"/>
      <c r="LHP155" s="15"/>
      <c r="LHQ155" s="15"/>
      <c r="LHR155" s="15"/>
      <c r="LHS155" s="15"/>
      <c r="LHT155" s="15"/>
      <c r="LHU155" s="15"/>
      <c r="LHV155" s="15"/>
      <c r="LHW155" s="15"/>
      <c r="LHX155" s="15"/>
      <c r="LHY155" s="33"/>
      <c r="LHZ155" s="39"/>
      <c r="LIA155" s="15"/>
      <c r="LIB155" s="15"/>
      <c r="LIC155" s="15"/>
      <c r="LID155" s="15"/>
      <c r="LIE155" s="15"/>
      <c r="LIF155" s="15"/>
      <c r="LIG155" s="15"/>
      <c r="LIH155" s="15"/>
      <c r="LII155" s="15"/>
      <c r="LIJ155" s="21"/>
      <c r="LIK155" s="21"/>
      <c r="LIL155" s="21"/>
      <c r="LIM155" s="21"/>
      <c r="LIN155" s="21"/>
      <c r="LIO155" s="21"/>
      <c r="LIP155" s="21"/>
      <c r="LIQ155" s="21"/>
      <c r="LIR155" s="21"/>
      <c r="LIS155" s="21"/>
      <c r="LIT155" s="21"/>
      <c r="LIU155" s="21"/>
      <c r="LIV155" s="21"/>
      <c r="LIW155" s="21"/>
      <c r="LIX155" s="21"/>
      <c r="LIY155" s="21"/>
      <c r="LIZ155" s="33"/>
      <c r="LJA155" s="31"/>
      <c r="LJB155" s="15"/>
      <c r="LJC155" s="15"/>
      <c r="LJD155" s="15"/>
      <c r="LJE155" s="15"/>
      <c r="LJF155" s="15"/>
      <c r="LJG155" s="15"/>
      <c r="LJH155" s="15"/>
      <c r="LJI155" s="15"/>
      <c r="LJJ155" s="15"/>
      <c r="LJK155" s="15"/>
      <c r="LJL155" s="15"/>
      <c r="LJM155" s="15"/>
      <c r="LJN155" s="15"/>
      <c r="LJO155" s="15"/>
      <c r="LJP155" s="15"/>
      <c r="LJQ155" s="15"/>
      <c r="LJR155" s="15"/>
      <c r="LJS155" s="15"/>
      <c r="LJT155" s="15"/>
      <c r="LJU155" s="15"/>
      <c r="LJV155" s="15"/>
      <c r="LJW155" s="15"/>
      <c r="LJX155" s="15"/>
      <c r="LJY155" s="33"/>
      <c r="LJZ155" s="39"/>
      <c r="LKA155" s="15"/>
      <c r="LKB155" s="15"/>
      <c r="LKC155" s="15"/>
      <c r="LKD155" s="15"/>
      <c r="LKE155" s="15"/>
      <c r="LKF155" s="15"/>
      <c r="LKG155" s="15"/>
      <c r="LKH155" s="15"/>
      <c r="LKI155" s="15"/>
      <c r="LKJ155" s="21"/>
      <c r="LKK155" s="21"/>
      <c r="LKL155" s="21"/>
      <c r="LKM155" s="21"/>
      <c r="LKN155" s="21"/>
      <c r="LKO155" s="21"/>
      <c r="LKP155" s="21"/>
      <c r="LKQ155" s="21"/>
      <c r="LKR155" s="21"/>
      <c r="LKS155" s="21"/>
      <c r="LKT155" s="21"/>
      <c r="LKU155" s="21"/>
      <c r="LKV155" s="21"/>
      <c r="LKW155" s="21"/>
      <c r="LKX155" s="21"/>
      <c r="LKY155" s="21"/>
      <c r="LKZ155" s="33"/>
      <c r="LLA155" s="31"/>
      <c r="LLB155" s="15"/>
      <c r="LLC155" s="15"/>
      <c r="LLD155" s="15"/>
      <c r="LLE155" s="15"/>
      <c r="LLF155" s="15"/>
      <c r="LLG155" s="15"/>
      <c r="LLH155" s="15"/>
      <c r="LLI155" s="15"/>
      <c r="LLJ155" s="15"/>
      <c r="LLK155" s="15"/>
      <c r="LLL155" s="15"/>
      <c r="LLM155" s="15"/>
      <c r="LLN155" s="15"/>
      <c r="LLO155" s="15"/>
      <c r="LLP155" s="15"/>
      <c r="LLQ155" s="15"/>
      <c r="LLR155" s="15"/>
      <c r="LLS155" s="15"/>
      <c r="LLT155" s="15"/>
      <c r="LLU155" s="15"/>
      <c r="LLV155" s="15"/>
      <c r="LLW155" s="15"/>
      <c r="LLX155" s="15"/>
      <c r="LLY155" s="33"/>
      <c r="LLZ155" s="39"/>
      <c r="LMA155" s="15"/>
      <c r="LMB155" s="15"/>
      <c r="LMC155" s="15"/>
      <c r="LMD155" s="15"/>
      <c r="LME155" s="15"/>
      <c r="LMF155" s="15"/>
      <c r="LMG155" s="15"/>
      <c r="LMH155" s="15"/>
      <c r="LMI155" s="15"/>
      <c r="LMJ155" s="21"/>
      <c r="LMK155" s="21"/>
      <c r="LML155" s="21"/>
      <c r="LMM155" s="21"/>
      <c r="LMN155" s="21"/>
      <c r="LMO155" s="21"/>
      <c r="LMP155" s="21"/>
      <c r="LMQ155" s="21"/>
      <c r="LMR155" s="21"/>
      <c r="LMS155" s="21"/>
      <c r="LMT155" s="21"/>
      <c r="LMU155" s="21"/>
      <c r="LMV155" s="21"/>
      <c r="LMW155" s="21"/>
      <c r="LMX155" s="21"/>
      <c r="LMY155" s="21"/>
      <c r="LMZ155" s="33"/>
      <c r="LNA155" s="31"/>
      <c r="LNB155" s="15"/>
      <c r="LNC155" s="15"/>
      <c r="LND155" s="15"/>
      <c r="LNE155" s="15"/>
      <c r="LNF155" s="15"/>
      <c r="LNG155" s="15"/>
      <c r="LNH155" s="15"/>
      <c r="LNI155" s="15"/>
      <c r="LNJ155" s="15"/>
      <c r="LNK155" s="15"/>
      <c r="LNL155" s="15"/>
      <c r="LNM155" s="15"/>
      <c r="LNN155" s="15"/>
      <c r="LNO155" s="15"/>
      <c r="LNP155" s="15"/>
      <c r="LNQ155" s="15"/>
      <c r="LNR155" s="15"/>
      <c r="LNS155" s="15"/>
      <c r="LNT155" s="15"/>
      <c r="LNU155" s="15"/>
      <c r="LNV155" s="15"/>
      <c r="LNW155" s="15"/>
      <c r="LNX155" s="15"/>
      <c r="LNY155" s="33"/>
      <c r="LNZ155" s="39"/>
      <c r="LOA155" s="15"/>
      <c r="LOB155" s="15"/>
      <c r="LOC155" s="15"/>
      <c r="LOD155" s="15"/>
      <c r="LOE155" s="15"/>
      <c r="LOF155" s="15"/>
      <c r="LOG155" s="15"/>
      <c r="LOH155" s="15"/>
      <c r="LOI155" s="15"/>
      <c r="LOJ155" s="21"/>
      <c r="LOK155" s="21"/>
      <c r="LOL155" s="21"/>
      <c r="LOM155" s="21"/>
      <c r="LON155" s="21"/>
      <c r="LOO155" s="21"/>
      <c r="LOP155" s="21"/>
      <c r="LOQ155" s="21"/>
      <c r="LOR155" s="21"/>
      <c r="LOS155" s="21"/>
      <c r="LOT155" s="21"/>
      <c r="LOU155" s="21"/>
      <c r="LOV155" s="21"/>
      <c r="LOW155" s="21"/>
      <c r="LOX155" s="21"/>
      <c r="LOY155" s="21"/>
      <c r="LOZ155" s="33"/>
      <c r="LPA155" s="31"/>
      <c r="LPB155" s="15"/>
      <c r="LPC155" s="15"/>
      <c r="LPD155" s="15"/>
      <c r="LPE155" s="15"/>
      <c r="LPF155" s="15"/>
      <c r="LPG155" s="15"/>
      <c r="LPH155" s="15"/>
      <c r="LPI155" s="15"/>
      <c r="LPJ155" s="15"/>
      <c r="LPK155" s="15"/>
      <c r="LPL155" s="15"/>
      <c r="LPM155" s="15"/>
      <c r="LPN155" s="15"/>
      <c r="LPO155" s="15"/>
      <c r="LPP155" s="15"/>
      <c r="LPQ155" s="15"/>
      <c r="LPR155" s="15"/>
      <c r="LPS155" s="15"/>
      <c r="LPT155" s="15"/>
      <c r="LPU155" s="15"/>
      <c r="LPV155" s="15"/>
      <c r="LPW155" s="15"/>
      <c r="LPX155" s="15"/>
      <c r="LPY155" s="33"/>
      <c r="LPZ155" s="39"/>
      <c r="LQA155" s="15"/>
      <c r="LQB155" s="15"/>
      <c r="LQC155" s="15"/>
      <c r="LQD155" s="15"/>
      <c r="LQE155" s="15"/>
      <c r="LQF155" s="15"/>
      <c r="LQG155" s="15"/>
      <c r="LQH155" s="15"/>
      <c r="LQI155" s="15"/>
      <c r="LQJ155" s="21"/>
      <c r="LQK155" s="21"/>
      <c r="LQL155" s="21"/>
      <c r="LQM155" s="21"/>
      <c r="LQN155" s="21"/>
      <c r="LQO155" s="21"/>
      <c r="LQP155" s="21"/>
      <c r="LQQ155" s="21"/>
      <c r="LQR155" s="21"/>
      <c r="LQS155" s="21"/>
      <c r="LQT155" s="21"/>
      <c r="LQU155" s="21"/>
      <c r="LQV155" s="21"/>
      <c r="LQW155" s="21"/>
      <c r="LQX155" s="21"/>
      <c r="LQY155" s="21"/>
      <c r="LQZ155" s="33"/>
      <c r="LRA155" s="31"/>
      <c r="LRB155" s="15"/>
      <c r="LRC155" s="15"/>
      <c r="LRD155" s="15"/>
      <c r="LRE155" s="15"/>
      <c r="LRF155" s="15"/>
      <c r="LRG155" s="15"/>
      <c r="LRH155" s="15"/>
      <c r="LRI155" s="15"/>
      <c r="LRJ155" s="15"/>
      <c r="LRK155" s="15"/>
      <c r="LRL155" s="15"/>
      <c r="LRM155" s="15"/>
      <c r="LRN155" s="15"/>
      <c r="LRO155" s="15"/>
      <c r="LRP155" s="15"/>
      <c r="LRQ155" s="15"/>
      <c r="LRR155" s="15"/>
      <c r="LRS155" s="15"/>
      <c r="LRT155" s="15"/>
      <c r="LRU155" s="15"/>
      <c r="LRV155" s="15"/>
      <c r="LRW155" s="15"/>
      <c r="LRX155" s="15"/>
      <c r="LRY155" s="33"/>
      <c r="LRZ155" s="39"/>
      <c r="LSA155" s="15"/>
      <c r="LSB155" s="15"/>
      <c r="LSC155" s="15"/>
      <c r="LSD155" s="15"/>
      <c r="LSE155" s="15"/>
      <c r="LSF155" s="15"/>
      <c r="LSG155" s="15"/>
      <c r="LSH155" s="15"/>
      <c r="LSI155" s="15"/>
      <c r="LSJ155" s="21"/>
      <c r="LSK155" s="21"/>
      <c r="LSL155" s="21"/>
      <c r="LSM155" s="21"/>
      <c r="LSN155" s="21"/>
      <c r="LSO155" s="21"/>
      <c r="LSP155" s="21"/>
      <c r="LSQ155" s="21"/>
      <c r="LSR155" s="21"/>
      <c r="LSS155" s="21"/>
      <c r="LST155" s="21"/>
      <c r="LSU155" s="21"/>
      <c r="LSV155" s="21"/>
      <c r="LSW155" s="21"/>
      <c r="LSX155" s="21"/>
      <c r="LSY155" s="21"/>
      <c r="LSZ155" s="33"/>
      <c r="LTA155" s="31"/>
      <c r="LTB155" s="15"/>
      <c r="LTC155" s="15"/>
      <c r="LTD155" s="15"/>
      <c r="LTE155" s="15"/>
      <c r="LTF155" s="15"/>
      <c r="LTG155" s="15"/>
      <c r="LTH155" s="15"/>
      <c r="LTI155" s="15"/>
      <c r="LTJ155" s="15"/>
      <c r="LTK155" s="15"/>
      <c r="LTL155" s="15"/>
      <c r="LTM155" s="15"/>
      <c r="LTN155" s="15"/>
      <c r="LTO155" s="15"/>
      <c r="LTP155" s="15"/>
      <c r="LTQ155" s="15"/>
      <c r="LTR155" s="15"/>
      <c r="LTS155" s="15"/>
      <c r="LTT155" s="15"/>
      <c r="LTU155" s="15"/>
      <c r="LTV155" s="15"/>
      <c r="LTW155" s="15"/>
      <c r="LTX155" s="15"/>
      <c r="LTY155" s="33"/>
      <c r="LTZ155" s="39"/>
      <c r="LUA155" s="15"/>
      <c r="LUB155" s="15"/>
      <c r="LUC155" s="15"/>
      <c r="LUD155" s="15"/>
      <c r="LUE155" s="15"/>
      <c r="LUF155" s="15"/>
      <c r="LUG155" s="15"/>
      <c r="LUH155" s="15"/>
      <c r="LUI155" s="15"/>
      <c r="LUJ155" s="21"/>
      <c r="LUK155" s="21"/>
      <c r="LUL155" s="21"/>
      <c r="LUM155" s="21"/>
      <c r="LUN155" s="21"/>
      <c r="LUO155" s="21"/>
      <c r="LUP155" s="21"/>
      <c r="LUQ155" s="21"/>
      <c r="LUR155" s="21"/>
      <c r="LUS155" s="21"/>
      <c r="LUT155" s="21"/>
      <c r="LUU155" s="21"/>
      <c r="LUV155" s="21"/>
      <c r="LUW155" s="21"/>
      <c r="LUX155" s="21"/>
      <c r="LUY155" s="21"/>
      <c r="LUZ155" s="33"/>
      <c r="LVA155" s="31"/>
      <c r="LVB155" s="15"/>
      <c r="LVC155" s="15"/>
      <c r="LVD155" s="15"/>
      <c r="LVE155" s="15"/>
      <c r="LVF155" s="15"/>
      <c r="LVG155" s="15"/>
      <c r="LVH155" s="15"/>
      <c r="LVI155" s="15"/>
      <c r="LVJ155" s="15"/>
      <c r="LVK155" s="15"/>
      <c r="LVL155" s="15"/>
      <c r="LVM155" s="15"/>
      <c r="LVN155" s="15"/>
      <c r="LVO155" s="15"/>
      <c r="LVP155" s="15"/>
      <c r="LVQ155" s="15"/>
      <c r="LVR155" s="15"/>
      <c r="LVS155" s="15"/>
      <c r="LVT155" s="15"/>
      <c r="LVU155" s="15"/>
      <c r="LVV155" s="15"/>
      <c r="LVW155" s="15"/>
      <c r="LVX155" s="15"/>
      <c r="LVY155" s="33"/>
      <c r="LVZ155" s="39"/>
      <c r="LWA155" s="15"/>
      <c r="LWB155" s="15"/>
      <c r="LWC155" s="15"/>
      <c r="LWD155" s="15"/>
      <c r="LWE155" s="15"/>
      <c r="LWF155" s="15"/>
      <c r="LWG155" s="15"/>
      <c r="LWH155" s="15"/>
      <c r="LWI155" s="15"/>
      <c r="LWJ155" s="21"/>
      <c r="LWK155" s="21"/>
      <c r="LWL155" s="21"/>
      <c r="LWM155" s="21"/>
      <c r="LWN155" s="21"/>
      <c r="LWO155" s="21"/>
      <c r="LWP155" s="21"/>
      <c r="LWQ155" s="21"/>
      <c r="LWR155" s="21"/>
      <c r="LWS155" s="21"/>
      <c r="LWT155" s="21"/>
      <c r="LWU155" s="21"/>
      <c r="LWV155" s="21"/>
      <c r="LWW155" s="21"/>
      <c r="LWX155" s="21"/>
      <c r="LWY155" s="21"/>
      <c r="LWZ155" s="33"/>
      <c r="LXA155" s="31"/>
      <c r="LXB155" s="15"/>
      <c r="LXC155" s="15"/>
      <c r="LXD155" s="15"/>
      <c r="LXE155" s="15"/>
      <c r="LXF155" s="15"/>
      <c r="LXG155" s="15"/>
      <c r="LXH155" s="15"/>
      <c r="LXI155" s="15"/>
      <c r="LXJ155" s="15"/>
      <c r="LXK155" s="15"/>
      <c r="LXL155" s="15"/>
      <c r="LXM155" s="15"/>
      <c r="LXN155" s="15"/>
      <c r="LXO155" s="15"/>
      <c r="LXP155" s="15"/>
      <c r="LXQ155" s="15"/>
      <c r="LXR155" s="15"/>
      <c r="LXS155" s="15"/>
      <c r="LXT155" s="15"/>
      <c r="LXU155" s="15"/>
      <c r="LXV155" s="15"/>
      <c r="LXW155" s="15"/>
      <c r="LXX155" s="15"/>
      <c r="LXY155" s="33"/>
      <c r="LXZ155" s="39"/>
      <c r="LYA155" s="15"/>
      <c r="LYB155" s="15"/>
      <c r="LYC155" s="15"/>
      <c r="LYD155" s="15"/>
      <c r="LYE155" s="15"/>
      <c r="LYF155" s="15"/>
      <c r="LYG155" s="15"/>
      <c r="LYH155" s="15"/>
      <c r="LYI155" s="15"/>
      <c r="LYJ155" s="21"/>
      <c r="LYK155" s="21"/>
      <c r="LYL155" s="21"/>
      <c r="LYM155" s="21"/>
      <c r="LYN155" s="21"/>
      <c r="LYO155" s="21"/>
      <c r="LYP155" s="21"/>
      <c r="LYQ155" s="21"/>
      <c r="LYR155" s="21"/>
      <c r="LYS155" s="21"/>
      <c r="LYT155" s="21"/>
      <c r="LYU155" s="21"/>
      <c r="LYV155" s="21"/>
      <c r="LYW155" s="21"/>
      <c r="LYX155" s="21"/>
      <c r="LYY155" s="21"/>
      <c r="LYZ155" s="33"/>
      <c r="LZA155" s="31"/>
      <c r="LZB155" s="15"/>
      <c r="LZC155" s="15"/>
      <c r="LZD155" s="15"/>
      <c r="LZE155" s="15"/>
      <c r="LZF155" s="15"/>
      <c r="LZG155" s="15"/>
      <c r="LZH155" s="15"/>
      <c r="LZI155" s="15"/>
      <c r="LZJ155" s="15"/>
      <c r="LZK155" s="15"/>
      <c r="LZL155" s="15"/>
      <c r="LZM155" s="15"/>
      <c r="LZN155" s="15"/>
      <c r="LZO155" s="15"/>
      <c r="LZP155" s="15"/>
      <c r="LZQ155" s="15"/>
      <c r="LZR155" s="15"/>
      <c r="LZS155" s="15"/>
      <c r="LZT155" s="15"/>
      <c r="LZU155" s="15"/>
      <c r="LZV155" s="15"/>
      <c r="LZW155" s="15"/>
      <c r="LZX155" s="15"/>
      <c r="LZY155" s="33"/>
      <c r="LZZ155" s="39"/>
      <c r="MAA155" s="15"/>
      <c r="MAB155" s="15"/>
      <c r="MAC155" s="15"/>
      <c r="MAD155" s="15"/>
      <c r="MAE155" s="15"/>
      <c r="MAF155" s="15"/>
      <c r="MAG155" s="15"/>
      <c r="MAH155" s="15"/>
      <c r="MAI155" s="15"/>
      <c r="MAJ155" s="21"/>
      <c r="MAK155" s="21"/>
      <c r="MAL155" s="21"/>
      <c r="MAM155" s="21"/>
      <c r="MAN155" s="21"/>
      <c r="MAO155" s="21"/>
      <c r="MAP155" s="21"/>
      <c r="MAQ155" s="21"/>
      <c r="MAR155" s="21"/>
      <c r="MAS155" s="21"/>
      <c r="MAT155" s="21"/>
      <c r="MAU155" s="21"/>
      <c r="MAV155" s="21"/>
      <c r="MAW155" s="21"/>
      <c r="MAX155" s="21"/>
      <c r="MAY155" s="21"/>
      <c r="MAZ155" s="33"/>
      <c r="MBA155" s="31"/>
      <c r="MBB155" s="15"/>
      <c r="MBC155" s="15"/>
      <c r="MBD155" s="15"/>
      <c r="MBE155" s="15"/>
      <c r="MBF155" s="15"/>
      <c r="MBG155" s="15"/>
      <c r="MBH155" s="15"/>
      <c r="MBI155" s="15"/>
      <c r="MBJ155" s="15"/>
      <c r="MBK155" s="15"/>
      <c r="MBL155" s="15"/>
      <c r="MBM155" s="15"/>
      <c r="MBN155" s="15"/>
      <c r="MBO155" s="15"/>
      <c r="MBP155" s="15"/>
      <c r="MBQ155" s="15"/>
      <c r="MBR155" s="15"/>
      <c r="MBS155" s="15"/>
      <c r="MBT155" s="15"/>
      <c r="MBU155" s="15"/>
      <c r="MBV155" s="15"/>
      <c r="MBW155" s="15"/>
      <c r="MBX155" s="15"/>
      <c r="MBY155" s="33"/>
      <c r="MBZ155" s="39"/>
      <c r="MCA155" s="15"/>
      <c r="MCB155" s="15"/>
      <c r="MCC155" s="15"/>
      <c r="MCD155" s="15"/>
      <c r="MCE155" s="15"/>
      <c r="MCF155" s="15"/>
      <c r="MCG155" s="15"/>
      <c r="MCH155" s="15"/>
      <c r="MCI155" s="15"/>
      <c r="MCJ155" s="21"/>
      <c r="MCK155" s="21"/>
      <c r="MCL155" s="21"/>
      <c r="MCM155" s="21"/>
      <c r="MCN155" s="21"/>
      <c r="MCO155" s="21"/>
      <c r="MCP155" s="21"/>
      <c r="MCQ155" s="21"/>
      <c r="MCR155" s="21"/>
      <c r="MCS155" s="21"/>
      <c r="MCT155" s="21"/>
      <c r="MCU155" s="21"/>
      <c r="MCV155" s="21"/>
      <c r="MCW155" s="21"/>
      <c r="MCX155" s="21"/>
      <c r="MCY155" s="21"/>
      <c r="MCZ155" s="33"/>
      <c r="MDA155" s="31"/>
      <c r="MDB155" s="15"/>
      <c r="MDC155" s="15"/>
      <c r="MDD155" s="15"/>
      <c r="MDE155" s="15"/>
      <c r="MDF155" s="15"/>
      <c r="MDG155" s="15"/>
      <c r="MDH155" s="15"/>
      <c r="MDI155" s="15"/>
      <c r="MDJ155" s="15"/>
      <c r="MDK155" s="15"/>
      <c r="MDL155" s="15"/>
      <c r="MDM155" s="15"/>
      <c r="MDN155" s="15"/>
      <c r="MDO155" s="15"/>
      <c r="MDP155" s="15"/>
      <c r="MDQ155" s="15"/>
      <c r="MDR155" s="15"/>
      <c r="MDS155" s="15"/>
      <c r="MDT155" s="15"/>
      <c r="MDU155" s="15"/>
      <c r="MDV155" s="15"/>
      <c r="MDW155" s="15"/>
      <c r="MDX155" s="15"/>
      <c r="MDY155" s="33"/>
      <c r="MDZ155" s="39"/>
      <c r="MEA155" s="15"/>
      <c r="MEB155" s="15"/>
      <c r="MEC155" s="15"/>
      <c r="MED155" s="15"/>
      <c r="MEE155" s="15"/>
      <c r="MEF155" s="15"/>
      <c r="MEG155" s="15"/>
      <c r="MEH155" s="15"/>
      <c r="MEI155" s="15"/>
      <c r="MEJ155" s="21"/>
      <c r="MEK155" s="21"/>
      <c r="MEL155" s="21"/>
      <c r="MEM155" s="21"/>
      <c r="MEN155" s="21"/>
      <c r="MEO155" s="21"/>
      <c r="MEP155" s="21"/>
      <c r="MEQ155" s="21"/>
      <c r="MER155" s="21"/>
      <c r="MES155" s="21"/>
      <c r="MET155" s="21"/>
      <c r="MEU155" s="21"/>
      <c r="MEV155" s="21"/>
      <c r="MEW155" s="21"/>
      <c r="MEX155" s="21"/>
      <c r="MEY155" s="21"/>
      <c r="MEZ155" s="33"/>
      <c r="MFA155" s="31"/>
      <c r="MFB155" s="15"/>
      <c r="MFC155" s="15"/>
      <c r="MFD155" s="15"/>
      <c r="MFE155" s="15"/>
      <c r="MFF155" s="15"/>
      <c r="MFG155" s="15"/>
      <c r="MFH155" s="15"/>
      <c r="MFI155" s="15"/>
      <c r="MFJ155" s="15"/>
      <c r="MFK155" s="15"/>
      <c r="MFL155" s="15"/>
      <c r="MFM155" s="15"/>
      <c r="MFN155" s="15"/>
      <c r="MFO155" s="15"/>
      <c r="MFP155" s="15"/>
      <c r="MFQ155" s="15"/>
      <c r="MFR155" s="15"/>
      <c r="MFS155" s="15"/>
      <c r="MFT155" s="15"/>
      <c r="MFU155" s="15"/>
      <c r="MFV155" s="15"/>
      <c r="MFW155" s="15"/>
      <c r="MFX155" s="15"/>
      <c r="MFY155" s="33"/>
      <c r="MFZ155" s="39"/>
      <c r="MGA155" s="15"/>
      <c r="MGB155" s="15"/>
      <c r="MGC155" s="15"/>
      <c r="MGD155" s="15"/>
      <c r="MGE155" s="15"/>
      <c r="MGF155" s="15"/>
      <c r="MGG155" s="15"/>
      <c r="MGH155" s="15"/>
      <c r="MGI155" s="15"/>
      <c r="MGJ155" s="21"/>
      <c r="MGK155" s="21"/>
      <c r="MGL155" s="21"/>
      <c r="MGM155" s="21"/>
      <c r="MGN155" s="21"/>
      <c r="MGO155" s="21"/>
      <c r="MGP155" s="21"/>
      <c r="MGQ155" s="21"/>
      <c r="MGR155" s="21"/>
      <c r="MGS155" s="21"/>
      <c r="MGT155" s="21"/>
      <c r="MGU155" s="21"/>
      <c r="MGV155" s="21"/>
      <c r="MGW155" s="21"/>
      <c r="MGX155" s="21"/>
      <c r="MGY155" s="21"/>
      <c r="MGZ155" s="33"/>
      <c r="MHA155" s="31"/>
      <c r="MHB155" s="15"/>
      <c r="MHC155" s="15"/>
      <c r="MHD155" s="15"/>
      <c r="MHE155" s="15"/>
      <c r="MHF155" s="15"/>
      <c r="MHG155" s="15"/>
      <c r="MHH155" s="15"/>
      <c r="MHI155" s="15"/>
      <c r="MHJ155" s="15"/>
      <c r="MHK155" s="15"/>
      <c r="MHL155" s="15"/>
      <c r="MHM155" s="15"/>
      <c r="MHN155" s="15"/>
      <c r="MHO155" s="15"/>
      <c r="MHP155" s="15"/>
      <c r="MHQ155" s="15"/>
      <c r="MHR155" s="15"/>
      <c r="MHS155" s="15"/>
      <c r="MHT155" s="15"/>
      <c r="MHU155" s="15"/>
      <c r="MHV155" s="15"/>
      <c r="MHW155" s="15"/>
      <c r="MHX155" s="15"/>
      <c r="MHY155" s="33"/>
      <c r="MHZ155" s="39"/>
      <c r="MIA155" s="15"/>
      <c r="MIB155" s="15"/>
      <c r="MIC155" s="15"/>
      <c r="MID155" s="15"/>
      <c r="MIE155" s="15"/>
      <c r="MIF155" s="15"/>
      <c r="MIG155" s="15"/>
      <c r="MIH155" s="15"/>
      <c r="MII155" s="15"/>
      <c r="MIJ155" s="21"/>
      <c r="MIK155" s="21"/>
      <c r="MIL155" s="21"/>
      <c r="MIM155" s="21"/>
      <c r="MIN155" s="21"/>
      <c r="MIO155" s="21"/>
      <c r="MIP155" s="21"/>
      <c r="MIQ155" s="21"/>
      <c r="MIR155" s="21"/>
      <c r="MIS155" s="21"/>
      <c r="MIT155" s="21"/>
      <c r="MIU155" s="21"/>
      <c r="MIV155" s="21"/>
      <c r="MIW155" s="21"/>
      <c r="MIX155" s="21"/>
      <c r="MIY155" s="21"/>
      <c r="MIZ155" s="33"/>
      <c r="MJA155" s="31"/>
      <c r="MJB155" s="15"/>
      <c r="MJC155" s="15"/>
      <c r="MJD155" s="15"/>
      <c r="MJE155" s="15"/>
      <c r="MJF155" s="15"/>
      <c r="MJG155" s="15"/>
      <c r="MJH155" s="15"/>
      <c r="MJI155" s="15"/>
      <c r="MJJ155" s="15"/>
      <c r="MJK155" s="15"/>
      <c r="MJL155" s="15"/>
      <c r="MJM155" s="15"/>
      <c r="MJN155" s="15"/>
      <c r="MJO155" s="15"/>
      <c r="MJP155" s="15"/>
      <c r="MJQ155" s="15"/>
      <c r="MJR155" s="15"/>
      <c r="MJS155" s="15"/>
      <c r="MJT155" s="15"/>
      <c r="MJU155" s="15"/>
      <c r="MJV155" s="15"/>
      <c r="MJW155" s="15"/>
      <c r="MJX155" s="15"/>
      <c r="MJY155" s="33"/>
      <c r="MJZ155" s="39"/>
      <c r="MKA155" s="15"/>
      <c r="MKB155" s="15"/>
      <c r="MKC155" s="15"/>
      <c r="MKD155" s="15"/>
      <c r="MKE155" s="15"/>
      <c r="MKF155" s="15"/>
      <c r="MKG155" s="15"/>
      <c r="MKH155" s="15"/>
      <c r="MKI155" s="15"/>
      <c r="MKJ155" s="21"/>
      <c r="MKK155" s="21"/>
      <c r="MKL155" s="21"/>
      <c r="MKM155" s="21"/>
      <c r="MKN155" s="21"/>
      <c r="MKO155" s="21"/>
      <c r="MKP155" s="21"/>
      <c r="MKQ155" s="21"/>
      <c r="MKR155" s="21"/>
      <c r="MKS155" s="21"/>
      <c r="MKT155" s="21"/>
      <c r="MKU155" s="21"/>
      <c r="MKV155" s="21"/>
      <c r="MKW155" s="21"/>
      <c r="MKX155" s="21"/>
      <c r="MKY155" s="21"/>
      <c r="MKZ155" s="33"/>
      <c r="MLA155" s="31"/>
      <c r="MLB155" s="15"/>
      <c r="MLC155" s="15"/>
      <c r="MLD155" s="15"/>
      <c r="MLE155" s="15"/>
      <c r="MLF155" s="15"/>
      <c r="MLG155" s="15"/>
      <c r="MLH155" s="15"/>
      <c r="MLI155" s="15"/>
      <c r="MLJ155" s="15"/>
      <c r="MLK155" s="15"/>
      <c r="MLL155" s="15"/>
      <c r="MLM155" s="15"/>
      <c r="MLN155" s="15"/>
      <c r="MLO155" s="15"/>
      <c r="MLP155" s="15"/>
      <c r="MLQ155" s="15"/>
      <c r="MLR155" s="15"/>
      <c r="MLS155" s="15"/>
      <c r="MLT155" s="15"/>
      <c r="MLU155" s="15"/>
      <c r="MLV155" s="15"/>
      <c r="MLW155" s="15"/>
      <c r="MLX155" s="15"/>
      <c r="MLY155" s="33"/>
      <c r="MLZ155" s="39"/>
      <c r="MMA155" s="15"/>
      <c r="MMB155" s="15"/>
      <c r="MMC155" s="15"/>
      <c r="MMD155" s="15"/>
      <c r="MME155" s="15"/>
      <c r="MMF155" s="15"/>
      <c r="MMG155" s="15"/>
      <c r="MMH155" s="15"/>
      <c r="MMI155" s="15"/>
      <c r="MMJ155" s="21"/>
      <c r="MMK155" s="21"/>
      <c r="MML155" s="21"/>
      <c r="MMM155" s="21"/>
      <c r="MMN155" s="21"/>
      <c r="MMO155" s="21"/>
      <c r="MMP155" s="21"/>
      <c r="MMQ155" s="21"/>
      <c r="MMR155" s="21"/>
      <c r="MMS155" s="21"/>
      <c r="MMT155" s="21"/>
      <c r="MMU155" s="21"/>
      <c r="MMV155" s="21"/>
      <c r="MMW155" s="21"/>
      <c r="MMX155" s="21"/>
      <c r="MMY155" s="21"/>
      <c r="MMZ155" s="33"/>
      <c r="MNA155" s="31"/>
      <c r="MNB155" s="15"/>
      <c r="MNC155" s="15"/>
      <c r="MND155" s="15"/>
      <c r="MNE155" s="15"/>
      <c r="MNF155" s="15"/>
      <c r="MNG155" s="15"/>
      <c r="MNH155" s="15"/>
      <c r="MNI155" s="15"/>
      <c r="MNJ155" s="15"/>
      <c r="MNK155" s="15"/>
      <c r="MNL155" s="15"/>
      <c r="MNM155" s="15"/>
      <c r="MNN155" s="15"/>
      <c r="MNO155" s="15"/>
      <c r="MNP155" s="15"/>
      <c r="MNQ155" s="15"/>
      <c r="MNR155" s="15"/>
      <c r="MNS155" s="15"/>
      <c r="MNT155" s="15"/>
      <c r="MNU155" s="15"/>
      <c r="MNV155" s="15"/>
      <c r="MNW155" s="15"/>
      <c r="MNX155" s="15"/>
      <c r="MNY155" s="33"/>
      <c r="MNZ155" s="39"/>
      <c r="MOA155" s="15"/>
      <c r="MOB155" s="15"/>
      <c r="MOC155" s="15"/>
      <c r="MOD155" s="15"/>
      <c r="MOE155" s="15"/>
      <c r="MOF155" s="15"/>
      <c r="MOG155" s="15"/>
      <c r="MOH155" s="15"/>
      <c r="MOI155" s="15"/>
      <c r="MOJ155" s="21"/>
      <c r="MOK155" s="21"/>
      <c r="MOL155" s="21"/>
      <c r="MOM155" s="21"/>
      <c r="MON155" s="21"/>
      <c r="MOO155" s="21"/>
      <c r="MOP155" s="21"/>
      <c r="MOQ155" s="21"/>
      <c r="MOR155" s="21"/>
      <c r="MOS155" s="21"/>
      <c r="MOT155" s="21"/>
      <c r="MOU155" s="21"/>
      <c r="MOV155" s="21"/>
      <c r="MOW155" s="21"/>
      <c r="MOX155" s="21"/>
      <c r="MOY155" s="21"/>
      <c r="MOZ155" s="33"/>
      <c r="MPA155" s="31"/>
      <c r="MPB155" s="15"/>
      <c r="MPC155" s="15"/>
      <c r="MPD155" s="15"/>
      <c r="MPE155" s="15"/>
      <c r="MPF155" s="15"/>
      <c r="MPG155" s="15"/>
      <c r="MPH155" s="15"/>
      <c r="MPI155" s="15"/>
      <c r="MPJ155" s="15"/>
      <c r="MPK155" s="15"/>
      <c r="MPL155" s="15"/>
      <c r="MPM155" s="15"/>
      <c r="MPN155" s="15"/>
      <c r="MPO155" s="15"/>
      <c r="MPP155" s="15"/>
      <c r="MPQ155" s="15"/>
      <c r="MPR155" s="15"/>
      <c r="MPS155" s="15"/>
      <c r="MPT155" s="15"/>
      <c r="MPU155" s="15"/>
      <c r="MPV155" s="15"/>
      <c r="MPW155" s="15"/>
      <c r="MPX155" s="15"/>
      <c r="MPY155" s="33"/>
      <c r="MPZ155" s="39"/>
      <c r="MQA155" s="15"/>
      <c r="MQB155" s="15"/>
      <c r="MQC155" s="15"/>
      <c r="MQD155" s="15"/>
      <c r="MQE155" s="15"/>
      <c r="MQF155" s="15"/>
      <c r="MQG155" s="15"/>
      <c r="MQH155" s="15"/>
      <c r="MQI155" s="15"/>
      <c r="MQJ155" s="21"/>
      <c r="MQK155" s="21"/>
      <c r="MQL155" s="21"/>
      <c r="MQM155" s="21"/>
      <c r="MQN155" s="21"/>
      <c r="MQO155" s="21"/>
      <c r="MQP155" s="21"/>
      <c r="MQQ155" s="21"/>
      <c r="MQR155" s="21"/>
      <c r="MQS155" s="21"/>
      <c r="MQT155" s="21"/>
      <c r="MQU155" s="21"/>
      <c r="MQV155" s="21"/>
      <c r="MQW155" s="21"/>
      <c r="MQX155" s="21"/>
      <c r="MQY155" s="21"/>
      <c r="MQZ155" s="33"/>
      <c r="MRA155" s="31"/>
      <c r="MRB155" s="15"/>
      <c r="MRC155" s="15"/>
      <c r="MRD155" s="15"/>
      <c r="MRE155" s="15"/>
      <c r="MRF155" s="15"/>
      <c r="MRG155" s="15"/>
      <c r="MRH155" s="15"/>
      <c r="MRI155" s="15"/>
      <c r="MRJ155" s="15"/>
      <c r="MRK155" s="15"/>
      <c r="MRL155" s="15"/>
      <c r="MRM155" s="15"/>
      <c r="MRN155" s="15"/>
      <c r="MRO155" s="15"/>
      <c r="MRP155" s="15"/>
      <c r="MRQ155" s="15"/>
      <c r="MRR155" s="15"/>
      <c r="MRS155" s="15"/>
      <c r="MRT155" s="15"/>
      <c r="MRU155" s="15"/>
      <c r="MRV155" s="15"/>
      <c r="MRW155" s="15"/>
      <c r="MRX155" s="15"/>
      <c r="MRY155" s="33"/>
      <c r="MRZ155" s="39"/>
      <c r="MSA155" s="15"/>
      <c r="MSB155" s="15"/>
      <c r="MSC155" s="15"/>
      <c r="MSD155" s="15"/>
      <c r="MSE155" s="15"/>
      <c r="MSF155" s="15"/>
      <c r="MSG155" s="15"/>
      <c r="MSH155" s="15"/>
      <c r="MSI155" s="15"/>
      <c r="MSJ155" s="21"/>
      <c r="MSK155" s="21"/>
      <c r="MSL155" s="21"/>
      <c r="MSM155" s="21"/>
      <c r="MSN155" s="21"/>
      <c r="MSO155" s="21"/>
      <c r="MSP155" s="21"/>
      <c r="MSQ155" s="21"/>
      <c r="MSR155" s="21"/>
      <c r="MSS155" s="21"/>
      <c r="MST155" s="21"/>
      <c r="MSU155" s="21"/>
      <c r="MSV155" s="21"/>
      <c r="MSW155" s="21"/>
      <c r="MSX155" s="21"/>
      <c r="MSY155" s="21"/>
      <c r="MSZ155" s="33"/>
      <c r="MTA155" s="31"/>
      <c r="MTB155" s="15"/>
      <c r="MTC155" s="15"/>
      <c r="MTD155" s="15"/>
      <c r="MTE155" s="15"/>
      <c r="MTF155" s="15"/>
      <c r="MTG155" s="15"/>
      <c r="MTH155" s="15"/>
      <c r="MTI155" s="15"/>
      <c r="MTJ155" s="15"/>
      <c r="MTK155" s="15"/>
      <c r="MTL155" s="15"/>
      <c r="MTM155" s="15"/>
      <c r="MTN155" s="15"/>
      <c r="MTO155" s="15"/>
      <c r="MTP155" s="15"/>
      <c r="MTQ155" s="15"/>
      <c r="MTR155" s="15"/>
      <c r="MTS155" s="15"/>
      <c r="MTT155" s="15"/>
      <c r="MTU155" s="15"/>
      <c r="MTV155" s="15"/>
      <c r="MTW155" s="15"/>
      <c r="MTX155" s="15"/>
      <c r="MTY155" s="33"/>
      <c r="MTZ155" s="39"/>
      <c r="MUA155" s="15"/>
      <c r="MUB155" s="15"/>
      <c r="MUC155" s="15"/>
      <c r="MUD155" s="15"/>
      <c r="MUE155" s="15"/>
      <c r="MUF155" s="15"/>
      <c r="MUG155" s="15"/>
      <c r="MUH155" s="15"/>
      <c r="MUI155" s="15"/>
      <c r="MUJ155" s="21"/>
      <c r="MUK155" s="21"/>
      <c r="MUL155" s="21"/>
      <c r="MUM155" s="21"/>
      <c r="MUN155" s="21"/>
      <c r="MUO155" s="21"/>
      <c r="MUP155" s="21"/>
      <c r="MUQ155" s="21"/>
      <c r="MUR155" s="21"/>
      <c r="MUS155" s="21"/>
      <c r="MUT155" s="21"/>
      <c r="MUU155" s="21"/>
      <c r="MUV155" s="21"/>
      <c r="MUW155" s="21"/>
      <c r="MUX155" s="21"/>
      <c r="MUY155" s="21"/>
      <c r="MUZ155" s="33"/>
      <c r="MVA155" s="31"/>
      <c r="MVB155" s="15"/>
      <c r="MVC155" s="15"/>
      <c r="MVD155" s="15"/>
      <c r="MVE155" s="15"/>
      <c r="MVF155" s="15"/>
      <c r="MVG155" s="15"/>
      <c r="MVH155" s="15"/>
      <c r="MVI155" s="15"/>
      <c r="MVJ155" s="15"/>
      <c r="MVK155" s="15"/>
      <c r="MVL155" s="15"/>
      <c r="MVM155" s="15"/>
      <c r="MVN155" s="15"/>
      <c r="MVO155" s="15"/>
      <c r="MVP155" s="15"/>
      <c r="MVQ155" s="15"/>
      <c r="MVR155" s="15"/>
      <c r="MVS155" s="15"/>
      <c r="MVT155" s="15"/>
      <c r="MVU155" s="15"/>
      <c r="MVV155" s="15"/>
      <c r="MVW155" s="15"/>
      <c r="MVX155" s="15"/>
      <c r="MVY155" s="33"/>
      <c r="MVZ155" s="39"/>
      <c r="MWA155" s="15"/>
      <c r="MWB155" s="15"/>
      <c r="MWC155" s="15"/>
      <c r="MWD155" s="15"/>
      <c r="MWE155" s="15"/>
      <c r="MWF155" s="15"/>
      <c r="MWG155" s="15"/>
      <c r="MWH155" s="15"/>
      <c r="MWI155" s="15"/>
      <c r="MWJ155" s="21"/>
      <c r="MWK155" s="21"/>
      <c r="MWL155" s="21"/>
      <c r="MWM155" s="21"/>
      <c r="MWN155" s="21"/>
      <c r="MWO155" s="21"/>
      <c r="MWP155" s="21"/>
      <c r="MWQ155" s="21"/>
      <c r="MWR155" s="21"/>
      <c r="MWS155" s="21"/>
      <c r="MWT155" s="21"/>
      <c r="MWU155" s="21"/>
      <c r="MWV155" s="21"/>
      <c r="MWW155" s="21"/>
      <c r="MWX155" s="21"/>
      <c r="MWY155" s="21"/>
      <c r="MWZ155" s="33"/>
      <c r="MXA155" s="31"/>
      <c r="MXB155" s="15"/>
      <c r="MXC155" s="15"/>
      <c r="MXD155" s="15"/>
      <c r="MXE155" s="15"/>
      <c r="MXF155" s="15"/>
      <c r="MXG155" s="15"/>
      <c r="MXH155" s="15"/>
      <c r="MXI155" s="15"/>
      <c r="MXJ155" s="15"/>
      <c r="MXK155" s="15"/>
      <c r="MXL155" s="15"/>
      <c r="MXM155" s="15"/>
      <c r="MXN155" s="15"/>
      <c r="MXO155" s="15"/>
      <c r="MXP155" s="15"/>
      <c r="MXQ155" s="15"/>
      <c r="MXR155" s="15"/>
      <c r="MXS155" s="15"/>
      <c r="MXT155" s="15"/>
      <c r="MXU155" s="15"/>
      <c r="MXV155" s="15"/>
      <c r="MXW155" s="15"/>
      <c r="MXX155" s="15"/>
      <c r="MXY155" s="33"/>
      <c r="MXZ155" s="39"/>
      <c r="MYA155" s="15"/>
      <c r="MYB155" s="15"/>
      <c r="MYC155" s="15"/>
      <c r="MYD155" s="15"/>
      <c r="MYE155" s="15"/>
      <c r="MYF155" s="15"/>
      <c r="MYG155" s="15"/>
      <c r="MYH155" s="15"/>
      <c r="MYI155" s="15"/>
      <c r="MYJ155" s="21"/>
      <c r="MYK155" s="21"/>
      <c r="MYL155" s="21"/>
      <c r="MYM155" s="21"/>
      <c r="MYN155" s="21"/>
      <c r="MYO155" s="21"/>
      <c r="MYP155" s="21"/>
      <c r="MYQ155" s="21"/>
      <c r="MYR155" s="21"/>
      <c r="MYS155" s="21"/>
      <c r="MYT155" s="21"/>
      <c r="MYU155" s="21"/>
      <c r="MYV155" s="21"/>
      <c r="MYW155" s="21"/>
      <c r="MYX155" s="21"/>
      <c r="MYY155" s="21"/>
      <c r="MYZ155" s="33"/>
      <c r="MZA155" s="31"/>
      <c r="MZB155" s="15"/>
      <c r="MZC155" s="15"/>
      <c r="MZD155" s="15"/>
      <c r="MZE155" s="15"/>
      <c r="MZF155" s="15"/>
      <c r="MZG155" s="15"/>
      <c r="MZH155" s="15"/>
      <c r="MZI155" s="15"/>
      <c r="MZJ155" s="15"/>
      <c r="MZK155" s="15"/>
      <c r="MZL155" s="15"/>
      <c r="MZM155" s="15"/>
      <c r="MZN155" s="15"/>
      <c r="MZO155" s="15"/>
      <c r="MZP155" s="15"/>
      <c r="MZQ155" s="15"/>
      <c r="MZR155" s="15"/>
      <c r="MZS155" s="15"/>
      <c r="MZT155" s="15"/>
      <c r="MZU155" s="15"/>
      <c r="MZV155" s="15"/>
      <c r="MZW155" s="15"/>
      <c r="MZX155" s="15"/>
      <c r="MZY155" s="33"/>
      <c r="MZZ155" s="39"/>
      <c r="NAA155" s="15"/>
      <c r="NAB155" s="15"/>
      <c r="NAC155" s="15"/>
      <c r="NAD155" s="15"/>
      <c r="NAE155" s="15"/>
      <c r="NAF155" s="15"/>
      <c r="NAG155" s="15"/>
      <c r="NAH155" s="15"/>
      <c r="NAI155" s="15"/>
      <c r="NAJ155" s="21"/>
      <c r="NAK155" s="21"/>
      <c r="NAL155" s="21"/>
      <c r="NAM155" s="21"/>
      <c r="NAN155" s="21"/>
      <c r="NAO155" s="21"/>
      <c r="NAP155" s="21"/>
      <c r="NAQ155" s="21"/>
      <c r="NAR155" s="21"/>
      <c r="NAS155" s="21"/>
      <c r="NAT155" s="21"/>
      <c r="NAU155" s="21"/>
      <c r="NAV155" s="21"/>
      <c r="NAW155" s="21"/>
      <c r="NAX155" s="21"/>
      <c r="NAY155" s="21"/>
      <c r="NAZ155" s="33"/>
      <c r="NBA155" s="31"/>
      <c r="NBB155" s="15"/>
      <c r="NBC155" s="15"/>
      <c r="NBD155" s="15"/>
      <c r="NBE155" s="15"/>
      <c r="NBF155" s="15"/>
      <c r="NBG155" s="15"/>
      <c r="NBH155" s="15"/>
      <c r="NBI155" s="15"/>
      <c r="NBJ155" s="15"/>
      <c r="NBK155" s="15"/>
      <c r="NBL155" s="15"/>
      <c r="NBM155" s="15"/>
      <c r="NBN155" s="15"/>
      <c r="NBO155" s="15"/>
      <c r="NBP155" s="15"/>
      <c r="NBQ155" s="15"/>
      <c r="NBR155" s="15"/>
      <c r="NBS155" s="15"/>
      <c r="NBT155" s="15"/>
      <c r="NBU155" s="15"/>
      <c r="NBV155" s="15"/>
      <c r="NBW155" s="15"/>
      <c r="NBX155" s="15"/>
      <c r="NBY155" s="33"/>
      <c r="NBZ155" s="39"/>
      <c r="NCA155" s="15"/>
      <c r="NCB155" s="15"/>
      <c r="NCC155" s="15"/>
      <c r="NCD155" s="15"/>
      <c r="NCE155" s="15"/>
      <c r="NCF155" s="15"/>
      <c r="NCG155" s="15"/>
      <c r="NCH155" s="15"/>
      <c r="NCI155" s="15"/>
      <c r="NCJ155" s="21"/>
      <c r="NCK155" s="21"/>
      <c r="NCL155" s="21"/>
      <c r="NCM155" s="21"/>
      <c r="NCN155" s="21"/>
      <c r="NCO155" s="21"/>
      <c r="NCP155" s="21"/>
      <c r="NCQ155" s="21"/>
      <c r="NCR155" s="21"/>
      <c r="NCS155" s="21"/>
      <c r="NCT155" s="21"/>
      <c r="NCU155" s="21"/>
      <c r="NCV155" s="21"/>
      <c r="NCW155" s="21"/>
      <c r="NCX155" s="21"/>
      <c r="NCY155" s="21"/>
      <c r="NCZ155" s="33"/>
      <c r="NDA155" s="31"/>
      <c r="NDB155" s="15"/>
      <c r="NDC155" s="15"/>
      <c r="NDD155" s="15"/>
      <c r="NDE155" s="15"/>
      <c r="NDF155" s="15"/>
      <c r="NDG155" s="15"/>
      <c r="NDH155" s="15"/>
      <c r="NDI155" s="15"/>
      <c r="NDJ155" s="15"/>
      <c r="NDK155" s="15"/>
      <c r="NDL155" s="15"/>
      <c r="NDM155" s="15"/>
      <c r="NDN155" s="15"/>
      <c r="NDO155" s="15"/>
      <c r="NDP155" s="15"/>
      <c r="NDQ155" s="15"/>
      <c r="NDR155" s="15"/>
      <c r="NDS155" s="15"/>
      <c r="NDT155" s="15"/>
      <c r="NDU155" s="15"/>
      <c r="NDV155" s="15"/>
      <c r="NDW155" s="15"/>
      <c r="NDX155" s="15"/>
      <c r="NDY155" s="33"/>
      <c r="NDZ155" s="39"/>
      <c r="NEA155" s="15"/>
      <c r="NEB155" s="15"/>
      <c r="NEC155" s="15"/>
      <c r="NED155" s="15"/>
      <c r="NEE155" s="15"/>
      <c r="NEF155" s="15"/>
      <c r="NEG155" s="15"/>
      <c r="NEH155" s="15"/>
      <c r="NEI155" s="15"/>
      <c r="NEJ155" s="21"/>
      <c r="NEK155" s="21"/>
      <c r="NEL155" s="21"/>
      <c r="NEM155" s="21"/>
      <c r="NEN155" s="21"/>
      <c r="NEO155" s="21"/>
      <c r="NEP155" s="21"/>
      <c r="NEQ155" s="21"/>
      <c r="NER155" s="21"/>
      <c r="NES155" s="21"/>
      <c r="NET155" s="21"/>
      <c r="NEU155" s="21"/>
      <c r="NEV155" s="21"/>
      <c r="NEW155" s="21"/>
      <c r="NEX155" s="21"/>
      <c r="NEY155" s="21"/>
      <c r="NEZ155" s="33"/>
      <c r="NFA155" s="31"/>
      <c r="NFB155" s="15"/>
      <c r="NFC155" s="15"/>
      <c r="NFD155" s="15"/>
      <c r="NFE155" s="15"/>
      <c r="NFF155" s="15"/>
      <c r="NFG155" s="15"/>
      <c r="NFH155" s="15"/>
      <c r="NFI155" s="15"/>
      <c r="NFJ155" s="15"/>
      <c r="NFK155" s="15"/>
      <c r="NFL155" s="15"/>
      <c r="NFM155" s="15"/>
      <c r="NFN155" s="15"/>
      <c r="NFO155" s="15"/>
      <c r="NFP155" s="15"/>
      <c r="NFQ155" s="15"/>
      <c r="NFR155" s="15"/>
      <c r="NFS155" s="15"/>
      <c r="NFT155" s="15"/>
      <c r="NFU155" s="15"/>
      <c r="NFV155" s="15"/>
      <c r="NFW155" s="15"/>
      <c r="NFX155" s="15"/>
      <c r="NFY155" s="33"/>
      <c r="NFZ155" s="39"/>
      <c r="NGA155" s="15"/>
      <c r="NGB155" s="15"/>
      <c r="NGC155" s="15"/>
      <c r="NGD155" s="15"/>
      <c r="NGE155" s="15"/>
      <c r="NGF155" s="15"/>
      <c r="NGG155" s="15"/>
      <c r="NGH155" s="15"/>
      <c r="NGI155" s="15"/>
      <c r="NGJ155" s="21"/>
      <c r="NGK155" s="21"/>
      <c r="NGL155" s="21"/>
      <c r="NGM155" s="21"/>
      <c r="NGN155" s="21"/>
      <c r="NGO155" s="21"/>
      <c r="NGP155" s="21"/>
      <c r="NGQ155" s="21"/>
      <c r="NGR155" s="21"/>
      <c r="NGS155" s="21"/>
      <c r="NGT155" s="21"/>
      <c r="NGU155" s="21"/>
      <c r="NGV155" s="21"/>
      <c r="NGW155" s="21"/>
      <c r="NGX155" s="21"/>
      <c r="NGY155" s="21"/>
      <c r="NGZ155" s="33"/>
      <c r="NHA155" s="31"/>
      <c r="NHB155" s="15"/>
      <c r="NHC155" s="15"/>
      <c r="NHD155" s="15"/>
      <c r="NHE155" s="15"/>
      <c r="NHF155" s="15"/>
      <c r="NHG155" s="15"/>
      <c r="NHH155" s="15"/>
      <c r="NHI155" s="15"/>
      <c r="NHJ155" s="15"/>
      <c r="NHK155" s="15"/>
      <c r="NHL155" s="15"/>
      <c r="NHM155" s="15"/>
      <c r="NHN155" s="15"/>
      <c r="NHO155" s="15"/>
      <c r="NHP155" s="15"/>
      <c r="NHQ155" s="15"/>
      <c r="NHR155" s="15"/>
      <c r="NHS155" s="15"/>
      <c r="NHT155" s="15"/>
      <c r="NHU155" s="15"/>
      <c r="NHV155" s="15"/>
      <c r="NHW155" s="15"/>
      <c r="NHX155" s="15"/>
      <c r="NHY155" s="33"/>
      <c r="NHZ155" s="39"/>
      <c r="NIA155" s="15"/>
      <c r="NIB155" s="15"/>
      <c r="NIC155" s="15"/>
      <c r="NID155" s="15"/>
      <c r="NIE155" s="15"/>
      <c r="NIF155" s="15"/>
      <c r="NIG155" s="15"/>
      <c r="NIH155" s="15"/>
      <c r="NII155" s="15"/>
      <c r="NIJ155" s="21"/>
      <c r="NIK155" s="21"/>
      <c r="NIL155" s="21"/>
      <c r="NIM155" s="21"/>
      <c r="NIN155" s="21"/>
      <c r="NIO155" s="21"/>
      <c r="NIP155" s="21"/>
      <c r="NIQ155" s="21"/>
      <c r="NIR155" s="21"/>
      <c r="NIS155" s="21"/>
      <c r="NIT155" s="21"/>
      <c r="NIU155" s="21"/>
      <c r="NIV155" s="21"/>
      <c r="NIW155" s="21"/>
      <c r="NIX155" s="21"/>
      <c r="NIY155" s="21"/>
      <c r="NIZ155" s="33"/>
      <c r="NJA155" s="31"/>
      <c r="NJB155" s="15"/>
      <c r="NJC155" s="15"/>
      <c r="NJD155" s="15"/>
      <c r="NJE155" s="15"/>
      <c r="NJF155" s="15"/>
      <c r="NJG155" s="15"/>
      <c r="NJH155" s="15"/>
      <c r="NJI155" s="15"/>
      <c r="NJJ155" s="15"/>
      <c r="NJK155" s="15"/>
      <c r="NJL155" s="15"/>
      <c r="NJM155" s="15"/>
      <c r="NJN155" s="15"/>
      <c r="NJO155" s="15"/>
      <c r="NJP155" s="15"/>
      <c r="NJQ155" s="15"/>
      <c r="NJR155" s="15"/>
      <c r="NJS155" s="15"/>
      <c r="NJT155" s="15"/>
      <c r="NJU155" s="15"/>
      <c r="NJV155" s="15"/>
      <c r="NJW155" s="15"/>
      <c r="NJX155" s="15"/>
      <c r="NJY155" s="33"/>
      <c r="NJZ155" s="39"/>
      <c r="NKA155" s="15"/>
      <c r="NKB155" s="15"/>
      <c r="NKC155" s="15"/>
      <c r="NKD155" s="15"/>
      <c r="NKE155" s="15"/>
      <c r="NKF155" s="15"/>
      <c r="NKG155" s="15"/>
      <c r="NKH155" s="15"/>
      <c r="NKI155" s="15"/>
      <c r="NKJ155" s="21"/>
      <c r="NKK155" s="21"/>
      <c r="NKL155" s="21"/>
      <c r="NKM155" s="21"/>
      <c r="NKN155" s="21"/>
      <c r="NKO155" s="21"/>
      <c r="NKP155" s="21"/>
      <c r="NKQ155" s="21"/>
      <c r="NKR155" s="21"/>
      <c r="NKS155" s="21"/>
      <c r="NKT155" s="21"/>
      <c r="NKU155" s="21"/>
      <c r="NKV155" s="21"/>
      <c r="NKW155" s="21"/>
      <c r="NKX155" s="21"/>
      <c r="NKY155" s="21"/>
      <c r="NKZ155" s="33"/>
      <c r="NLA155" s="31"/>
      <c r="NLB155" s="15"/>
      <c r="NLC155" s="15"/>
      <c r="NLD155" s="15"/>
      <c r="NLE155" s="15"/>
      <c r="NLF155" s="15"/>
      <c r="NLG155" s="15"/>
      <c r="NLH155" s="15"/>
      <c r="NLI155" s="15"/>
      <c r="NLJ155" s="15"/>
      <c r="NLK155" s="15"/>
      <c r="NLL155" s="15"/>
      <c r="NLM155" s="15"/>
      <c r="NLN155" s="15"/>
      <c r="NLO155" s="15"/>
      <c r="NLP155" s="15"/>
      <c r="NLQ155" s="15"/>
      <c r="NLR155" s="15"/>
      <c r="NLS155" s="15"/>
      <c r="NLT155" s="15"/>
      <c r="NLU155" s="15"/>
      <c r="NLV155" s="15"/>
      <c r="NLW155" s="15"/>
      <c r="NLX155" s="15"/>
      <c r="NLY155" s="33"/>
      <c r="NLZ155" s="39"/>
      <c r="NMA155" s="15"/>
      <c r="NMB155" s="15"/>
      <c r="NMC155" s="15"/>
      <c r="NMD155" s="15"/>
      <c r="NME155" s="15"/>
      <c r="NMF155" s="15"/>
      <c r="NMG155" s="15"/>
      <c r="NMH155" s="15"/>
      <c r="NMI155" s="15"/>
      <c r="NMJ155" s="21"/>
      <c r="NMK155" s="21"/>
      <c r="NML155" s="21"/>
      <c r="NMM155" s="21"/>
      <c r="NMN155" s="21"/>
      <c r="NMO155" s="21"/>
      <c r="NMP155" s="21"/>
      <c r="NMQ155" s="21"/>
      <c r="NMR155" s="21"/>
      <c r="NMS155" s="21"/>
      <c r="NMT155" s="21"/>
      <c r="NMU155" s="21"/>
      <c r="NMV155" s="21"/>
      <c r="NMW155" s="21"/>
      <c r="NMX155" s="21"/>
      <c r="NMY155" s="21"/>
      <c r="NMZ155" s="33"/>
      <c r="NNA155" s="31"/>
      <c r="NNB155" s="15"/>
      <c r="NNC155" s="15"/>
      <c r="NND155" s="15"/>
      <c r="NNE155" s="15"/>
      <c r="NNF155" s="15"/>
      <c r="NNG155" s="15"/>
      <c r="NNH155" s="15"/>
      <c r="NNI155" s="15"/>
      <c r="NNJ155" s="15"/>
      <c r="NNK155" s="15"/>
      <c r="NNL155" s="15"/>
      <c r="NNM155" s="15"/>
      <c r="NNN155" s="15"/>
      <c r="NNO155" s="15"/>
      <c r="NNP155" s="15"/>
      <c r="NNQ155" s="15"/>
      <c r="NNR155" s="15"/>
      <c r="NNS155" s="15"/>
      <c r="NNT155" s="15"/>
      <c r="NNU155" s="15"/>
      <c r="NNV155" s="15"/>
      <c r="NNW155" s="15"/>
      <c r="NNX155" s="15"/>
      <c r="NNY155" s="33"/>
      <c r="NNZ155" s="39"/>
      <c r="NOA155" s="15"/>
      <c r="NOB155" s="15"/>
      <c r="NOC155" s="15"/>
      <c r="NOD155" s="15"/>
      <c r="NOE155" s="15"/>
      <c r="NOF155" s="15"/>
      <c r="NOG155" s="15"/>
      <c r="NOH155" s="15"/>
      <c r="NOI155" s="15"/>
      <c r="NOJ155" s="21"/>
      <c r="NOK155" s="21"/>
      <c r="NOL155" s="21"/>
      <c r="NOM155" s="21"/>
      <c r="NON155" s="21"/>
      <c r="NOO155" s="21"/>
      <c r="NOP155" s="21"/>
      <c r="NOQ155" s="21"/>
      <c r="NOR155" s="21"/>
      <c r="NOS155" s="21"/>
      <c r="NOT155" s="21"/>
      <c r="NOU155" s="21"/>
      <c r="NOV155" s="21"/>
      <c r="NOW155" s="21"/>
      <c r="NOX155" s="21"/>
      <c r="NOY155" s="21"/>
      <c r="NOZ155" s="33"/>
      <c r="NPA155" s="31"/>
      <c r="NPB155" s="15"/>
      <c r="NPC155" s="15"/>
      <c r="NPD155" s="15"/>
      <c r="NPE155" s="15"/>
      <c r="NPF155" s="15"/>
      <c r="NPG155" s="15"/>
      <c r="NPH155" s="15"/>
      <c r="NPI155" s="15"/>
      <c r="NPJ155" s="15"/>
      <c r="NPK155" s="15"/>
      <c r="NPL155" s="15"/>
      <c r="NPM155" s="15"/>
      <c r="NPN155" s="15"/>
      <c r="NPO155" s="15"/>
      <c r="NPP155" s="15"/>
      <c r="NPQ155" s="15"/>
      <c r="NPR155" s="15"/>
      <c r="NPS155" s="15"/>
      <c r="NPT155" s="15"/>
      <c r="NPU155" s="15"/>
      <c r="NPV155" s="15"/>
      <c r="NPW155" s="15"/>
      <c r="NPX155" s="15"/>
      <c r="NPY155" s="33"/>
      <c r="NPZ155" s="39"/>
      <c r="NQA155" s="15"/>
      <c r="NQB155" s="15"/>
      <c r="NQC155" s="15"/>
      <c r="NQD155" s="15"/>
      <c r="NQE155" s="15"/>
      <c r="NQF155" s="15"/>
      <c r="NQG155" s="15"/>
      <c r="NQH155" s="15"/>
      <c r="NQI155" s="15"/>
      <c r="NQJ155" s="21"/>
      <c r="NQK155" s="21"/>
      <c r="NQL155" s="21"/>
      <c r="NQM155" s="21"/>
      <c r="NQN155" s="21"/>
      <c r="NQO155" s="21"/>
      <c r="NQP155" s="21"/>
      <c r="NQQ155" s="21"/>
      <c r="NQR155" s="21"/>
      <c r="NQS155" s="21"/>
      <c r="NQT155" s="21"/>
      <c r="NQU155" s="21"/>
      <c r="NQV155" s="21"/>
      <c r="NQW155" s="21"/>
      <c r="NQX155" s="21"/>
      <c r="NQY155" s="21"/>
      <c r="NQZ155" s="33"/>
      <c r="NRA155" s="31"/>
      <c r="NRB155" s="15"/>
      <c r="NRC155" s="15"/>
      <c r="NRD155" s="15"/>
      <c r="NRE155" s="15"/>
      <c r="NRF155" s="15"/>
      <c r="NRG155" s="15"/>
      <c r="NRH155" s="15"/>
      <c r="NRI155" s="15"/>
      <c r="NRJ155" s="15"/>
      <c r="NRK155" s="15"/>
      <c r="NRL155" s="15"/>
      <c r="NRM155" s="15"/>
      <c r="NRN155" s="15"/>
      <c r="NRO155" s="15"/>
      <c r="NRP155" s="15"/>
      <c r="NRQ155" s="15"/>
      <c r="NRR155" s="15"/>
      <c r="NRS155" s="15"/>
      <c r="NRT155" s="15"/>
      <c r="NRU155" s="15"/>
      <c r="NRV155" s="15"/>
      <c r="NRW155" s="15"/>
      <c r="NRX155" s="15"/>
      <c r="NRY155" s="33"/>
      <c r="NRZ155" s="39"/>
      <c r="NSA155" s="15"/>
      <c r="NSB155" s="15"/>
      <c r="NSC155" s="15"/>
      <c r="NSD155" s="15"/>
      <c r="NSE155" s="15"/>
      <c r="NSF155" s="15"/>
      <c r="NSG155" s="15"/>
      <c r="NSH155" s="15"/>
      <c r="NSI155" s="15"/>
      <c r="NSJ155" s="21"/>
      <c r="NSK155" s="21"/>
      <c r="NSL155" s="21"/>
      <c r="NSM155" s="21"/>
      <c r="NSN155" s="21"/>
      <c r="NSO155" s="21"/>
      <c r="NSP155" s="21"/>
      <c r="NSQ155" s="21"/>
      <c r="NSR155" s="21"/>
      <c r="NSS155" s="21"/>
      <c r="NST155" s="21"/>
      <c r="NSU155" s="21"/>
      <c r="NSV155" s="21"/>
      <c r="NSW155" s="21"/>
      <c r="NSX155" s="21"/>
      <c r="NSY155" s="21"/>
      <c r="NSZ155" s="33"/>
      <c r="NTA155" s="31"/>
      <c r="NTB155" s="15"/>
      <c r="NTC155" s="15"/>
      <c r="NTD155" s="15"/>
      <c r="NTE155" s="15"/>
      <c r="NTF155" s="15"/>
      <c r="NTG155" s="15"/>
      <c r="NTH155" s="15"/>
      <c r="NTI155" s="15"/>
      <c r="NTJ155" s="15"/>
      <c r="NTK155" s="15"/>
      <c r="NTL155" s="15"/>
      <c r="NTM155" s="15"/>
      <c r="NTN155" s="15"/>
      <c r="NTO155" s="15"/>
      <c r="NTP155" s="15"/>
      <c r="NTQ155" s="15"/>
      <c r="NTR155" s="15"/>
      <c r="NTS155" s="15"/>
      <c r="NTT155" s="15"/>
      <c r="NTU155" s="15"/>
      <c r="NTV155" s="15"/>
      <c r="NTW155" s="15"/>
      <c r="NTX155" s="15"/>
      <c r="NTY155" s="33"/>
      <c r="NTZ155" s="39"/>
      <c r="NUA155" s="15"/>
      <c r="NUB155" s="15"/>
      <c r="NUC155" s="15"/>
      <c r="NUD155" s="15"/>
      <c r="NUE155" s="15"/>
      <c r="NUF155" s="15"/>
      <c r="NUG155" s="15"/>
      <c r="NUH155" s="15"/>
      <c r="NUI155" s="15"/>
      <c r="NUJ155" s="21"/>
      <c r="NUK155" s="21"/>
      <c r="NUL155" s="21"/>
      <c r="NUM155" s="21"/>
      <c r="NUN155" s="21"/>
      <c r="NUO155" s="21"/>
      <c r="NUP155" s="21"/>
      <c r="NUQ155" s="21"/>
      <c r="NUR155" s="21"/>
      <c r="NUS155" s="21"/>
      <c r="NUT155" s="21"/>
      <c r="NUU155" s="21"/>
      <c r="NUV155" s="21"/>
      <c r="NUW155" s="21"/>
      <c r="NUX155" s="21"/>
      <c r="NUY155" s="21"/>
      <c r="NUZ155" s="33"/>
      <c r="NVA155" s="31"/>
      <c r="NVB155" s="15"/>
      <c r="NVC155" s="15"/>
      <c r="NVD155" s="15"/>
      <c r="NVE155" s="15"/>
      <c r="NVF155" s="15"/>
      <c r="NVG155" s="15"/>
      <c r="NVH155" s="15"/>
      <c r="NVI155" s="15"/>
      <c r="NVJ155" s="15"/>
      <c r="NVK155" s="15"/>
      <c r="NVL155" s="15"/>
      <c r="NVM155" s="15"/>
      <c r="NVN155" s="15"/>
      <c r="NVO155" s="15"/>
      <c r="NVP155" s="15"/>
      <c r="NVQ155" s="15"/>
      <c r="NVR155" s="15"/>
      <c r="NVS155" s="15"/>
      <c r="NVT155" s="15"/>
      <c r="NVU155" s="15"/>
      <c r="NVV155" s="15"/>
      <c r="NVW155" s="15"/>
      <c r="NVX155" s="15"/>
      <c r="NVY155" s="33"/>
      <c r="NVZ155" s="39"/>
      <c r="NWA155" s="15"/>
      <c r="NWB155" s="15"/>
      <c r="NWC155" s="15"/>
      <c r="NWD155" s="15"/>
      <c r="NWE155" s="15"/>
      <c r="NWF155" s="15"/>
      <c r="NWG155" s="15"/>
      <c r="NWH155" s="15"/>
      <c r="NWI155" s="15"/>
      <c r="NWJ155" s="21"/>
      <c r="NWK155" s="21"/>
      <c r="NWL155" s="21"/>
      <c r="NWM155" s="21"/>
      <c r="NWN155" s="21"/>
      <c r="NWO155" s="21"/>
      <c r="NWP155" s="21"/>
      <c r="NWQ155" s="21"/>
      <c r="NWR155" s="21"/>
      <c r="NWS155" s="21"/>
      <c r="NWT155" s="21"/>
      <c r="NWU155" s="21"/>
      <c r="NWV155" s="21"/>
      <c r="NWW155" s="21"/>
      <c r="NWX155" s="21"/>
      <c r="NWY155" s="21"/>
      <c r="NWZ155" s="33"/>
      <c r="NXA155" s="31"/>
      <c r="NXB155" s="15"/>
      <c r="NXC155" s="15"/>
      <c r="NXD155" s="15"/>
      <c r="NXE155" s="15"/>
      <c r="NXF155" s="15"/>
      <c r="NXG155" s="15"/>
      <c r="NXH155" s="15"/>
      <c r="NXI155" s="15"/>
      <c r="NXJ155" s="15"/>
      <c r="NXK155" s="15"/>
      <c r="NXL155" s="15"/>
      <c r="NXM155" s="15"/>
      <c r="NXN155" s="15"/>
      <c r="NXO155" s="15"/>
      <c r="NXP155" s="15"/>
      <c r="NXQ155" s="15"/>
      <c r="NXR155" s="15"/>
      <c r="NXS155" s="15"/>
      <c r="NXT155" s="15"/>
      <c r="NXU155" s="15"/>
      <c r="NXV155" s="15"/>
      <c r="NXW155" s="15"/>
      <c r="NXX155" s="15"/>
      <c r="NXY155" s="33"/>
      <c r="NXZ155" s="39"/>
      <c r="NYA155" s="15"/>
      <c r="NYB155" s="15"/>
      <c r="NYC155" s="15"/>
      <c r="NYD155" s="15"/>
      <c r="NYE155" s="15"/>
      <c r="NYF155" s="15"/>
      <c r="NYG155" s="15"/>
      <c r="NYH155" s="15"/>
      <c r="NYI155" s="15"/>
      <c r="NYJ155" s="21"/>
      <c r="NYK155" s="21"/>
      <c r="NYL155" s="21"/>
      <c r="NYM155" s="21"/>
      <c r="NYN155" s="21"/>
      <c r="NYO155" s="21"/>
      <c r="NYP155" s="21"/>
      <c r="NYQ155" s="21"/>
      <c r="NYR155" s="21"/>
      <c r="NYS155" s="21"/>
      <c r="NYT155" s="21"/>
      <c r="NYU155" s="21"/>
      <c r="NYV155" s="21"/>
      <c r="NYW155" s="21"/>
      <c r="NYX155" s="21"/>
      <c r="NYY155" s="21"/>
      <c r="NYZ155" s="33"/>
      <c r="NZA155" s="31"/>
      <c r="NZB155" s="15"/>
      <c r="NZC155" s="15"/>
      <c r="NZD155" s="15"/>
      <c r="NZE155" s="15"/>
      <c r="NZF155" s="15"/>
      <c r="NZG155" s="15"/>
      <c r="NZH155" s="15"/>
      <c r="NZI155" s="15"/>
      <c r="NZJ155" s="15"/>
      <c r="NZK155" s="15"/>
      <c r="NZL155" s="15"/>
      <c r="NZM155" s="15"/>
      <c r="NZN155" s="15"/>
      <c r="NZO155" s="15"/>
      <c r="NZP155" s="15"/>
      <c r="NZQ155" s="15"/>
      <c r="NZR155" s="15"/>
      <c r="NZS155" s="15"/>
      <c r="NZT155" s="15"/>
      <c r="NZU155" s="15"/>
      <c r="NZV155" s="15"/>
      <c r="NZW155" s="15"/>
      <c r="NZX155" s="15"/>
      <c r="NZY155" s="33"/>
      <c r="NZZ155" s="39"/>
      <c r="OAA155" s="15"/>
      <c r="OAB155" s="15"/>
      <c r="OAC155" s="15"/>
      <c r="OAD155" s="15"/>
      <c r="OAE155" s="15"/>
      <c r="OAF155" s="15"/>
      <c r="OAG155" s="15"/>
      <c r="OAH155" s="15"/>
      <c r="OAI155" s="15"/>
      <c r="OAJ155" s="21"/>
      <c r="OAK155" s="21"/>
      <c r="OAL155" s="21"/>
      <c r="OAM155" s="21"/>
      <c r="OAN155" s="21"/>
      <c r="OAO155" s="21"/>
      <c r="OAP155" s="21"/>
      <c r="OAQ155" s="21"/>
      <c r="OAR155" s="21"/>
      <c r="OAS155" s="21"/>
      <c r="OAT155" s="21"/>
      <c r="OAU155" s="21"/>
      <c r="OAV155" s="21"/>
      <c r="OAW155" s="21"/>
      <c r="OAX155" s="21"/>
      <c r="OAY155" s="21"/>
      <c r="OAZ155" s="33"/>
      <c r="OBA155" s="31"/>
      <c r="OBB155" s="15"/>
      <c r="OBC155" s="15"/>
      <c r="OBD155" s="15"/>
      <c r="OBE155" s="15"/>
      <c r="OBF155" s="15"/>
      <c r="OBG155" s="15"/>
      <c r="OBH155" s="15"/>
      <c r="OBI155" s="15"/>
      <c r="OBJ155" s="15"/>
      <c r="OBK155" s="15"/>
      <c r="OBL155" s="15"/>
      <c r="OBM155" s="15"/>
      <c r="OBN155" s="15"/>
      <c r="OBO155" s="15"/>
      <c r="OBP155" s="15"/>
      <c r="OBQ155" s="15"/>
      <c r="OBR155" s="15"/>
      <c r="OBS155" s="15"/>
      <c r="OBT155" s="15"/>
      <c r="OBU155" s="15"/>
      <c r="OBV155" s="15"/>
      <c r="OBW155" s="15"/>
      <c r="OBX155" s="15"/>
      <c r="OBY155" s="33"/>
      <c r="OBZ155" s="39"/>
      <c r="OCA155" s="15"/>
      <c r="OCB155" s="15"/>
      <c r="OCC155" s="15"/>
      <c r="OCD155" s="15"/>
      <c r="OCE155" s="15"/>
      <c r="OCF155" s="15"/>
      <c r="OCG155" s="15"/>
      <c r="OCH155" s="15"/>
      <c r="OCI155" s="15"/>
      <c r="OCJ155" s="21"/>
      <c r="OCK155" s="21"/>
      <c r="OCL155" s="21"/>
      <c r="OCM155" s="21"/>
      <c r="OCN155" s="21"/>
      <c r="OCO155" s="21"/>
      <c r="OCP155" s="21"/>
      <c r="OCQ155" s="21"/>
      <c r="OCR155" s="21"/>
      <c r="OCS155" s="21"/>
      <c r="OCT155" s="21"/>
      <c r="OCU155" s="21"/>
      <c r="OCV155" s="21"/>
      <c r="OCW155" s="21"/>
      <c r="OCX155" s="21"/>
      <c r="OCY155" s="21"/>
      <c r="OCZ155" s="33"/>
      <c r="ODA155" s="31"/>
      <c r="ODB155" s="15"/>
      <c r="ODC155" s="15"/>
      <c r="ODD155" s="15"/>
      <c r="ODE155" s="15"/>
      <c r="ODF155" s="15"/>
      <c r="ODG155" s="15"/>
      <c r="ODH155" s="15"/>
      <c r="ODI155" s="15"/>
      <c r="ODJ155" s="15"/>
      <c r="ODK155" s="15"/>
      <c r="ODL155" s="15"/>
      <c r="ODM155" s="15"/>
      <c r="ODN155" s="15"/>
      <c r="ODO155" s="15"/>
      <c r="ODP155" s="15"/>
      <c r="ODQ155" s="15"/>
      <c r="ODR155" s="15"/>
      <c r="ODS155" s="15"/>
      <c r="ODT155" s="15"/>
      <c r="ODU155" s="15"/>
      <c r="ODV155" s="15"/>
      <c r="ODW155" s="15"/>
      <c r="ODX155" s="15"/>
      <c r="ODY155" s="33"/>
      <c r="ODZ155" s="39"/>
      <c r="OEA155" s="15"/>
      <c r="OEB155" s="15"/>
      <c r="OEC155" s="15"/>
      <c r="OED155" s="15"/>
      <c r="OEE155" s="15"/>
      <c r="OEF155" s="15"/>
      <c r="OEG155" s="15"/>
      <c r="OEH155" s="15"/>
      <c r="OEI155" s="15"/>
      <c r="OEJ155" s="21"/>
      <c r="OEK155" s="21"/>
      <c r="OEL155" s="21"/>
      <c r="OEM155" s="21"/>
      <c r="OEN155" s="21"/>
      <c r="OEO155" s="21"/>
      <c r="OEP155" s="21"/>
      <c r="OEQ155" s="21"/>
      <c r="OER155" s="21"/>
      <c r="OES155" s="21"/>
      <c r="OET155" s="21"/>
      <c r="OEU155" s="21"/>
      <c r="OEV155" s="21"/>
      <c r="OEW155" s="21"/>
      <c r="OEX155" s="21"/>
      <c r="OEY155" s="21"/>
      <c r="OEZ155" s="33"/>
      <c r="OFA155" s="31"/>
      <c r="OFB155" s="15"/>
      <c r="OFC155" s="15"/>
      <c r="OFD155" s="15"/>
      <c r="OFE155" s="15"/>
      <c r="OFF155" s="15"/>
      <c r="OFG155" s="15"/>
      <c r="OFH155" s="15"/>
      <c r="OFI155" s="15"/>
      <c r="OFJ155" s="15"/>
      <c r="OFK155" s="15"/>
      <c r="OFL155" s="15"/>
      <c r="OFM155" s="15"/>
      <c r="OFN155" s="15"/>
      <c r="OFO155" s="15"/>
      <c r="OFP155" s="15"/>
      <c r="OFQ155" s="15"/>
      <c r="OFR155" s="15"/>
      <c r="OFS155" s="15"/>
      <c r="OFT155" s="15"/>
      <c r="OFU155" s="15"/>
      <c r="OFV155" s="15"/>
      <c r="OFW155" s="15"/>
      <c r="OFX155" s="15"/>
      <c r="OFY155" s="33"/>
      <c r="OFZ155" s="39"/>
      <c r="OGA155" s="15"/>
      <c r="OGB155" s="15"/>
      <c r="OGC155" s="15"/>
      <c r="OGD155" s="15"/>
      <c r="OGE155" s="15"/>
      <c r="OGF155" s="15"/>
      <c r="OGG155" s="15"/>
      <c r="OGH155" s="15"/>
      <c r="OGI155" s="15"/>
      <c r="OGJ155" s="21"/>
      <c r="OGK155" s="21"/>
      <c r="OGL155" s="21"/>
      <c r="OGM155" s="21"/>
      <c r="OGN155" s="21"/>
      <c r="OGO155" s="21"/>
      <c r="OGP155" s="21"/>
      <c r="OGQ155" s="21"/>
      <c r="OGR155" s="21"/>
      <c r="OGS155" s="21"/>
      <c r="OGT155" s="21"/>
      <c r="OGU155" s="21"/>
      <c r="OGV155" s="21"/>
      <c r="OGW155" s="21"/>
      <c r="OGX155" s="21"/>
      <c r="OGY155" s="21"/>
      <c r="OGZ155" s="33"/>
      <c r="OHA155" s="31"/>
      <c r="OHB155" s="15"/>
      <c r="OHC155" s="15"/>
      <c r="OHD155" s="15"/>
      <c r="OHE155" s="15"/>
      <c r="OHF155" s="15"/>
      <c r="OHG155" s="15"/>
      <c r="OHH155" s="15"/>
      <c r="OHI155" s="15"/>
      <c r="OHJ155" s="15"/>
      <c r="OHK155" s="15"/>
      <c r="OHL155" s="15"/>
      <c r="OHM155" s="15"/>
      <c r="OHN155" s="15"/>
      <c r="OHO155" s="15"/>
      <c r="OHP155" s="15"/>
      <c r="OHQ155" s="15"/>
      <c r="OHR155" s="15"/>
      <c r="OHS155" s="15"/>
      <c r="OHT155" s="15"/>
      <c r="OHU155" s="15"/>
      <c r="OHV155" s="15"/>
      <c r="OHW155" s="15"/>
      <c r="OHX155" s="15"/>
      <c r="OHY155" s="33"/>
      <c r="OHZ155" s="39"/>
      <c r="OIA155" s="15"/>
      <c r="OIB155" s="15"/>
      <c r="OIC155" s="15"/>
      <c r="OID155" s="15"/>
      <c r="OIE155" s="15"/>
      <c r="OIF155" s="15"/>
      <c r="OIG155" s="15"/>
      <c r="OIH155" s="15"/>
      <c r="OII155" s="15"/>
      <c r="OIJ155" s="21"/>
      <c r="OIK155" s="21"/>
      <c r="OIL155" s="21"/>
      <c r="OIM155" s="21"/>
      <c r="OIN155" s="21"/>
      <c r="OIO155" s="21"/>
      <c r="OIP155" s="21"/>
      <c r="OIQ155" s="21"/>
      <c r="OIR155" s="21"/>
      <c r="OIS155" s="21"/>
      <c r="OIT155" s="21"/>
      <c r="OIU155" s="21"/>
      <c r="OIV155" s="21"/>
      <c r="OIW155" s="21"/>
      <c r="OIX155" s="21"/>
      <c r="OIY155" s="21"/>
      <c r="OIZ155" s="33"/>
      <c r="OJA155" s="31"/>
      <c r="OJB155" s="15"/>
      <c r="OJC155" s="15"/>
      <c r="OJD155" s="15"/>
      <c r="OJE155" s="15"/>
      <c r="OJF155" s="15"/>
      <c r="OJG155" s="15"/>
      <c r="OJH155" s="15"/>
      <c r="OJI155" s="15"/>
      <c r="OJJ155" s="15"/>
      <c r="OJK155" s="15"/>
      <c r="OJL155" s="15"/>
      <c r="OJM155" s="15"/>
      <c r="OJN155" s="15"/>
      <c r="OJO155" s="15"/>
      <c r="OJP155" s="15"/>
      <c r="OJQ155" s="15"/>
      <c r="OJR155" s="15"/>
      <c r="OJS155" s="15"/>
      <c r="OJT155" s="15"/>
      <c r="OJU155" s="15"/>
      <c r="OJV155" s="15"/>
      <c r="OJW155" s="15"/>
      <c r="OJX155" s="15"/>
      <c r="OJY155" s="33"/>
      <c r="OJZ155" s="39"/>
      <c r="OKA155" s="15"/>
      <c r="OKB155" s="15"/>
      <c r="OKC155" s="15"/>
      <c r="OKD155" s="15"/>
      <c r="OKE155" s="15"/>
      <c r="OKF155" s="15"/>
      <c r="OKG155" s="15"/>
      <c r="OKH155" s="15"/>
      <c r="OKI155" s="15"/>
      <c r="OKJ155" s="21"/>
      <c r="OKK155" s="21"/>
      <c r="OKL155" s="21"/>
      <c r="OKM155" s="21"/>
      <c r="OKN155" s="21"/>
      <c r="OKO155" s="21"/>
      <c r="OKP155" s="21"/>
      <c r="OKQ155" s="21"/>
      <c r="OKR155" s="21"/>
      <c r="OKS155" s="21"/>
      <c r="OKT155" s="21"/>
      <c r="OKU155" s="21"/>
      <c r="OKV155" s="21"/>
      <c r="OKW155" s="21"/>
      <c r="OKX155" s="21"/>
      <c r="OKY155" s="21"/>
      <c r="OKZ155" s="33"/>
      <c r="OLA155" s="31"/>
      <c r="OLB155" s="15"/>
      <c r="OLC155" s="15"/>
      <c r="OLD155" s="15"/>
      <c r="OLE155" s="15"/>
      <c r="OLF155" s="15"/>
      <c r="OLG155" s="15"/>
      <c r="OLH155" s="15"/>
      <c r="OLI155" s="15"/>
      <c r="OLJ155" s="15"/>
      <c r="OLK155" s="15"/>
      <c r="OLL155" s="15"/>
      <c r="OLM155" s="15"/>
      <c r="OLN155" s="15"/>
      <c r="OLO155" s="15"/>
      <c r="OLP155" s="15"/>
      <c r="OLQ155" s="15"/>
      <c r="OLR155" s="15"/>
      <c r="OLS155" s="15"/>
      <c r="OLT155" s="15"/>
      <c r="OLU155" s="15"/>
      <c r="OLV155" s="15"/>
      <c r="OLW155" s="15"/>
      <c r="OLX155" s="15"/>
      <c r="OLY155" s="33"/>
      <c r="OLZ155" s="39"/>
      <c r="OMA155" s="15"/>
      <c r="OMB155" s="15"/>
      <c r="OMC155" s="15"/>
      <c r="OMD155" s="15"/>
      <c r="OME155" s="15"/>
      <c r="OMF155" s="15"/>
      <c r="OMG155" s="15"/>
      <c r="OMH155" s="15"/>
      <c r="OMI155" s="15"/>
      <c r="OMJ155" s="21"/>
      <c r="OMK155" s="21"/>
      <c r="OML155" s="21"/>
      <c r="OMM155" s="21"/>
      <c r="OMN155" s="21"/>
      <c r="OMO155" s="21"/>
      <c r="OMP155" s="21"/>
      <c r="OMQ155" s="21"/>
      <c r="OMR155" s="21"/>
      <c r="OMS155" s="21"/>
      <c r="OMT155" s="21"/>
      <c r="OMU155" s="21"/>
      <c r="OMV155" s="21"/>
      <c r="OMW155" s="21"/>
      <c r="OMX155" s="21"/>
      <c r="OMY155" s="21"/>
      <c r="OMZ155" s="33"/>
      <c r="ONA155" s="31"/>
      <c r="ONB155" s="15"/>
      <c r="ONC155" s="15"/>
      <c r="OND155" s="15"/>
      <c r="ONE155" s="15"/>
      <c r="ONF155" s="15"/>
      <c r="ONG155" s="15"/>
      <c r="ONH155" s="15"/>
      <c r="ONI155" s="15"/>
      <c r="ONJ155" s="15"/>
      <c r="ONK155" s="15"/>
      <c r="ONL155" s="15"/>
      <c r="ONM155" s="15"/>
      <c r="ONN155" s="15"/>
      <c r="ONO155" s="15"/>
      <c r="ONP155" s="15"/>
      <c r="ONQ155" s="15"/>
      <c r="ONR155" s="15"/>
      <c r="ONS155" s="15"/>
      <c r="ONT155" s="15"/>
      <c r="ONU155" s="15"/>
      <c r="ONV155" s="15"/>
      <c r="ONW155" s="15"/>
      <c r="ONX155" s="15"/>
      <c r="ONY155" s="33"/>
      <c r="ONZ155" s="39"/>
      <c r="OOA155" s="15"/>
      <c r="OOB155" s="15"/>
      <c r="OOC155" s="15"/>
      <c r="OOD155" s="15"/>
      <c r="OOE155" s="15"/>
      <c r="OOF155" s="15"/>
      <c r="OOG155" s="15"/>
      <c r="OOH155" s="15"/>
      <c r="OOI155" s="15"/>
      <c r="OOJ155" s="21"/>
      <c r="OOK155" s="21"/>
      <c r="OOL155" s="21"/>
      <c r="OOM155" s="21"/>
      <c r="OON155" s="21"/>
      <c r="OOO155" s="21"/>
      <c r="OOP155" s="21"/>
      <c r="OOQ155" s="21"/>
      <c r="OOR155" s="21"/>
      <c r="OOS155" s="21"/>
      <c r="OOT155" s="21"/>
      <c r="OOU155" s="21"/>
      <c r="OOV155" s="21"/>
      <c r="OOW155" s="21"/>
      <c r="OOX155" s="21"/>
      <c r="OOY155" s="21"/>
      <c r="OOZ155" s="33"/>
      <c r="OPA155" s="31"/>
      <c r="OPB155" s="15"/>
      <c r="OPC155" s="15"/>
      <c r="OPD155" s="15"/>
      <c r="OPE155" s="15"/>
      <c r="OPF155" s="15"/>
      <c r="OPG155" s="15"/>
      <c r="OPH155" s="15"/>
      <c r="OPI155" s="15"/>
      <c r="OPJ155" s="15"/>
      <c r="OPK155" s="15"/>
      <c r="OPL155" s="15"/>
      <c r="OPM155" s="15"/>
      <c r="OPN155" s="15"/>
      <c r="OPO155" s="15"/>
      <c r="OPP155" s="15"/>
      <c r="OPQ155" s="15"/>
      <c r="OPR155" s="15"/>
      <c r="OPS155" s="15"/>
      <c r="OPT155" s="15"/>
      <c r="OPU155" s="15"/>
      <c r="OPV155" s="15"/>
      <c r="OPW155" s="15"/>
      <c r="OPX155" s="15"/>
      <c r="OPY155" s="33"/>
      <c r="OPZ155" s="39"/>
      <c r="OQA155" s="15"/>
      <c r="OQB155" s="15"/>
      <c r="OQC155" s="15"/>
      <c r="OQD155" s="15"/>
      <c r="OQE155" s="15"/>
      <c r="OQF155" s="15"/>
      <c r="OQG155" s="15"/>
      <c r="OQH155" s="15"/>
      <c r="OQI155" s="15"/>
      <c r="OQJ155" s="21"/>
      <c r="OQK155" s="21"/>
      <c r="OQL155" s="21"/>
      <c r="OQM155" s="21"/>
      <c r="OQN155" s="21"/>
      <c r="OQO155" s="21"/>
      <c r="OQP155" s="21"/>
      <c r="OQQ155" s="21"/>
      <c r="OQR155" s="21"/>
      <c r="OQS155" s="21"/>
      <c r="OQT155" s="21"/>
      <c r="OQU155" s="21"/>
      <c r="OQV155" s="21"/>
      <c r="OQW155" s="21"/>
      <c r="OQX155" s="21"/>
      <c r="OQY155" s="21"/>
      <c r="OQZ155" s="33"/>
      <c r="ORA155" s="31"/>
      <c r="ORB155" s="15"/>
      <c r="ORC155" s="15"/>
      <c r="ORD155" s="15"/>
      <c r="ORE155" s="15"/>
      <c r="ORF155" s="15"/>
      <c r="ORG155" s="15"/>
      <c r="ORH155" s="15"/>
      <c r="ORI155" s="15"/>
      <c r="ORJ155" s="15"/>
      <c r="ORK155" s="15"/>
      <c r="ORL155" s="15"/>
      <c r="ORM155" s="15"/>
      <c r="ORN155" s="15"/>
      <c r="ORO155" s="15"/>
      <c r="ORP155" s="15"/>
      <c r="ORQ155" s="15"/>
      <c r="ORR155" s="15"/>
      <c r="ORS155" s="15"/>
      <c r="ORT155" s="15"/>
      <c r="ORU155" s="15"/>
      <c r="ORV155" s="15"/>
      <c r="ORW155" s="15"/>
      <c r="ORX155" s="15"/>
      <c r="ORY155" s="33"/>
      <c r="ORZ155" s="39"/>
      <c r="OSA155" s="15"/>
      <c r="OSB155" s="15"/>
      <c r="OSC155" s="15"/>
      <c r="OSD155" s="15"/>
      <c r="OSE155" s="15"/>
      <c r="OSF155" s="15"/>
      <c r="OSG155" s="15"/>
      <c r="OSH155" s="15"/>
      <c r="OSI155" s="15"/>
      <c r="OSJ155" s="21"/>
      <c r="OSK155" s="21"/>
      <c r="OSL155" s="21"/>
      <c r="OSM155" s="21"/>
      <c r="OSN155" s="21"/>
      <c r="OSO155" s="21"/>
      <c r="OSP155" s="21"/>
      <c r="OSQ155" s="21"/>
      <c r="OSR155" s="21"/>
      <c r="OSS155" s="21"/>
      <c r="OST155" s="21"/>
      <c r="OSU155" s="21"/>
      <c r="OSV155" s="21"/>
      <c r="OSW155" s="21"/>
      <c r="OSX155" s="21"/>
      <c r="OSY155" s="21"/>
      <c r="OSZ155" s="33"/>
      <c r="OTA155" s="31"/>
      <c r="OTB155" s="15"/>
      <c r="OTC155" s="15"/>
      <c r="OTD155" s="15"/>
      <c r="OTE155" s="15"/>
      <c r="OTF155" s="15"/>
      <c r="OTG155" s="15"/>
      <c r="OTH155" s="15"/>
      <c r="OTI155" s="15"/>
      <c r="OTJ155" s="15"/>
      <c r="OTK155" s="15"/>
      <c r="OTL155" s="15"/>
      <c r="OTM155" s="15"/>
      <c r="OTN155" s="15"/>
      <c r="OTO155" s="15"/>
      <c r="OTP155" s="15"/>
      <c r="OTQ155" s="15"/>
      <c r="OTR155" s="15"/>
      <c r="OTS155" s="15"/>
      <c r="OTT155" s="15"/>
      <c r="OTU155" s="15"/>
      <c r="OTV155" s="15"/>
      <c r="OTW155" s="15"/>
      <c r="OTX155" s="15"/>
      <c r="OTY155" s="33"/>
      <c r="OTZ155" s="39"/>
      <c r="OUA155" s="15"/>
      <c r="OUB155" s="15"/>
      <c r="OUC155" s="15"/>
      <c r="OUD155" s="15"/>
      <c r="OUE155" s="15"/>
      <c r="OUF155" s="15"/>
      <c r="OUG155" s="15"/>
      <c r="OUH155" s="15"/>
      <c r="OUI155" s="15"/>
      <c r="OUJ155" s="21"/>
      <c r="OUK155" s="21"/>
      <c r="OUL155" s="21"/>
      <c r="OUM155" s="21"/>
      <c r="OUN155" s="21"/>
      <c r="OUO155" s="21"/>
      <c r="OUP155" s="21"/>
      <c r="OUQ155" s="21"/>
      <c r="OUR155" s="21"/>
      <c r="OUS155" s="21"/>
      <c r="OUT155" s="21"/>
      <c r="OUU155" s="21"/>
      <c r="OUV155" s="21"/>
      <c r="OUW155" s="21"/>
      <c r="OUX155" s="21"/>
      <c r="OUY155" s="21"/>
      <c r="OUZ155" s="33"/>
      <c r="OVA155" s="31"/>
      <c r="OVB155" s="15"/>
      <c r="OVC155" s="15"/>
      <c r="OVD155" s="15"/>
      <c r="OVE155" s="15"/>
      <c r="OVF155" s="15"/>
      <c r="OVG155" s="15"/>
      <c r="OVH155" s="15"/>
      <c r="OVI155" s="15"/>
      <c r="OVJ155" s="15"/>
      <c r="OVK155" s="15"/>
      <c r="OVL155" s="15"/>
      <c r="OVM155" s="15"/>
      <c r="OVN155" s="15"/>
      <c r="OVO155" s="15"/>
      <c r="OVP155" s="15"/>
      <c r="OVQ155" s="15"/>
      <c r="OVR155" s="15"/>
      <c r="OVS155" s="15"/>
      <c r="OVT155" s="15"/>
      <c r="OVU155" s="15"/>
      <c r="OVV155" s="15"/>
      <c r="OVW155" s="15"/>
      <c r="OVX155" s="15"/>
      <c r="OVY155" s="33"/>
      <c r="OVZ155" s="39"/>
      <c r="OWA155" s="15"/>
      <c r="OWB155" s="15"/>
      <c r="OWC155" s="15"/>
      <c r="OWD155" s="15"/>
      <c r="OWE155" s="15"/>
      <c r="OWF155" s="15"/>
      <c r="OWG155" s="15"/>
      <c r="OWH155" s="15"/>
      <c r="OWI155" s="15"/>
      <c r="OWJ155" s="21"/>
      <c r="OWK155" s="21"/>
      <c r="OWL155" s="21"/>
      <c r="OWM155" s="21"/>
      <c r="OWN155" s="21"/>
      <c r="OWO155" s="21"/>
      <c r="OWP155" s="21"/>
      <c r="OWQ155" s="21"/>
      <c r="OWR155" s="21"/>
      <c r="OWS155" s="21"/>
      <c r="OWT155" s="21"/>
      <c r="OWU155" s="21"/>
      <c r="OWV155" s="21"/>
      <c r="OWW155" s="21"/>
      <c r="OWX155" s="21"/>
      <c r="OWY155" s="21"/>
      <c r="OWZ155" s="33"/>
      <c r="OXA155" s="31"/>
      <c r="OXB155" s="15"/>
      <c r="OXC155" s="15"/>
      <c r="OXD155" s="15"/>
      <c r="OXE155" s="15"/>
      <c r="OXF155" s="15"/>
      <c r="OXG155" s="15"/>
      <c r="OXH155" s="15"/>
      <c r="OXI155" s="15"/>
      <c r="OXJ155" s="15"/>
      <c r="OXK155" s="15"/>
      <c r="OXL155" s="15"/>
      <c r="OXM155" s="15"/>
      <c r="OXN155" s="15"/>
      <c r="OXO155" s="15"/>
      <c r="OXP155" s="15"/>
      <c r="OXQ155" s="15"/>
      <c r="OXR155" s="15"/>
      <c r="OXS155" s="15"/>
      <c r="OXT155" s="15"/>
      <c r="OXU155" s="15"/>
      <c r="OXV155" s="15"/>
      <c r="OXW155" s="15"/>
      <c r="OXX155" s="15"/>
      <c r="OXY155" s="33"/>
      <c r="OXZ155" s="39"/>
      <c r="OYA155" s="15"/>
      <c r="OYB155" s="15"/>
      <c r="OYC155" s="15"/>
      <c r="OYD155" s="15"/>
      <c r="OYE155" s="15"/>
      <c r="OYF155" s="15"/>
      <c r="OYG155" s="15"/>
      <c r="OYH155" s="15"/>
      <c r="OYI155" s="15"/>
      <c r="OYJ155" s="21"/>
      <c r="OYK155" s="21"/>
      <c r="OYL155" s="21"/>
      <c r="OYM155" s="21"/>
      <c r="OYN155" s="21"/>
      <c r="OYO155" s="21"/>
      <c r="OYP155" s="21"/>
      <c r="OYQ155" s="21"/>
      <c r="OYR155" s="21"/>
      <c r="OYS155" s="21"/>
      <c r="OYT155" s="21"/>
      <c r="OYU155" s="21"/>
      <c r="OYV155" s="21"/>
      <c r="OYW155" s="21"/>
      <c r="OYX155" s="21"/>
      <c r="OYY155" s="21"/>
      <c r="OYZ155" s="33"/>
      <c r="OZA155" s="31"/>
      <c r="OZB155" s="15"/>
      <c r="OZC155" s="15"/>
      <c r="OZD155" s="15"/>
      <c r="OZE155" s="15"/>
      <c r="OZF155" s="15"/>
      <c r="OZG155" s="15"/>
      <c r="OZH155" s="15"/>
      <c r="OZI155" s="15"/>
      <c r="OZJ155" s="15"/>
      <c r="OZK155" s="15"/>
      <c r="OZL155" s="15"/>
      <c r="OZM155" s="15"/>
      <c r="OZN155" s="15"/>
      <c r="OZO155" s="15"/>
      <c r="OZP155" s="15"/>
      <c r="OZQ155" s="15"/>
      <c r="OZR155" s="15"/>
      <c r="OZS155" s="15"/>
      <c r="OZT155" s="15"/>
      <c r="OZU155" s="15"/>
      <c r="OZV155" s="15"/>
      <c r="OZW155" s="15"/>
      <c r="OZX155" s="15"/>
      <c r="OZY155" s="33"/>
      <c r="OZZ155" s="39"/>
      <c r="PAA155" s="15"/>
      <c r="PAB155" s="15"/>
      <c r="PAC155" s="15"/>
      <c r="PAD155" s="15"/>
      <c r="PAE155" s="15"/>
      <c r="PAF155" s="15"/>
      <c r="PAG155" s="15"/>
      <c r="PAH155" s="15"/>
      <c r="PAI155" s="15"/>
      <c r="PAJ155" s="21"/>
      <c r="PAK155" s="21"/>
      <c r="PAL155" s="21"/>
      <c r="PAM155" s="21"/>
      <c r="PAN155" s="21"/>
      <c r="PAO155" s="21"/>
      <c r="PAP155" s="21"/>
      <c r="PAQ155" s="21"/>
      <c r="PAR155" s="21"/>
      <c r="PAS155" s="21"/>
      <c r="PAT155" s="21"/>
      <c r="PAU155" s="21"/>
      <c r="PAV155" s="21"/>
      <c r="PAW155" s="21"/>
      <c r="PAX155" s="21"/>
      <c r="PAY155" s="21"/>
      <c r="PAZ155" s="33"/>
      <c r="PBA155" s="31"/>
      <c r="PBB155" s="15"/>
      <c r="PBC155" s="15"/>
      <c r="PBD155" s="15"/>
      <c r="PBE155" s="15"/>
      <c r="PBF155" s="15"/>
      <c r="PBG155" s="15"/>
      <c r="PBH155" s="15"/>
      <c r="PBI155" s="15"/>
      <c r="PBJ155" s="15"/>
      <c r="PBK155" s="15"/>
      <c r="PBL155" s="15"/>
      <c r="PBM155" s="15"/>
      <c r="PBN155" s="15"/>
      <c r="PBO155" s="15"/>
      <c r="PBP155" s="15"/>
      <c r="PBQ155" s="15"/>
      <c r="PBR155" s="15"/>
      <c r="PBS155" s="15"/>
      <c r="PBT155" s="15"/>
      <c r="PBU155" s="15"/>
      <c r="PBV155" s="15"/>
      <c r="PBW155" s="15"/>
      <c r="PBX155" s="15"/>
      <c r="PBY155" s="33"/>
      <c r="PBZ155" s="39"/>
      <c r="PCA155" s="15"/>
      <c r="PCB155" s="15"/>
      <c r="PCC155" s="15"/>
      <c r="PCD155" s="15"/>
      <c r="PCE155" s="15"/>
      <c r="PCF155" s="15"/>
      <c r="PCG155" s="15"/>
      <c r="PCH155" s="15"/>
      <c r="PCI155" s="15"/>
      <c r="PCJ155" s="21"/>
      <c r="PCK155" s="21"/>
      <c r="PCL155" s="21"/>
      <c r="PCM155" s="21"/>
      <c r="PCN155" s="21"/>
      <c r="PCO155" s="21"/>
      <c r="PCP155" s="21"/>
      <c r="PCQ155" s="21"/>
      <c r="PCR155" s="21"/>
      <c r="PCS155" s="21"/>
      <c r="PCT155" s="21"/>
      <c r="PCU155" s="21"/>
      <c r="PCV155" s="21"/>
      <c r="PCW155" s="21"/>
      <c r="PCX155" s="21"/>
      <c r="PCY155" s="21"/>
      <c r="PCZ155" s="33"/>
      <c r="PDA155" s="31"/>
      <c r="PDB155" s="15"/>
      <c r="PDC155" s="15"/>
      <c r="PDD155" s="15"/>
      <c r="PDE155" s="15"/>
      <c r="PDF155" s="15"/>
      <c r="PDG155" s="15"/>
      <c r="PDH155" s="15"/>
      <c r="PDI155" s="15"/>
      <c r="PDJ155" s="15"/>
      <c r="PDK155" s="15"/>
      <c r="PDL155" s="15"/>
      <c r="PDM155" s="15"/>
      <c r="PDN155" s="15"/>
      <c r="PDO155" s="15"/>
      <c r="PDP155" s="15"/>
      <c r="PDQ155" s="15"/>
      <c r="PDR155" s="15"/>
      <c r="PDS155" s="15"/>
      <c r="PDT155" s="15"/>
      <c r="PDU155" s="15"/>
      <c r="PDV155" s="15"/>
      <c r="PDW155" s="15"/>
      <c r="PDX155" s="15"/>
      <c r="PDY155" s="33"/>
      <c r="PDZ155" s="39"/>
      <c r="PEA155" s="15"/>
      <c r="PEB155" s="15"/>
      <c r="PEC155" s="15"/>
      <c r="PED155" s="15"/>
      <c r="PEE155" s="15"/>
      <c r="PEF155" s="15"/>
      <c r="PEG155" s="15"/>
      <c r="PEH155" s="15"/>
      <c r="PEI155" s="15"/>
      <c r="PEJ155" s="21"/>
      <c r="PEK155" s="21"/>
      <c r="PEL155" s="21"/>
      <c r="PEM155" s="21"/>
      <c r="PEN155" s="21"/>
      <c r="PEO155" s="21"/>
      <c r="PEP155" s="21"/>
      <c r="PEQ155" s="21"/>
      <c r="PER155" s="21"/>
      <c r="PES155" s="21"/>
      <c r="PET155" s="21"/>
      <c r="PEU155" s="21"/>
      <c r="PEV155" s="21"/>
      <c r="PEW155" s="21"/>
      <c r="PEX155" s="21"/>
      <c r="PEY155" s="21"/>
      <c r="PEZ155" s="33"/>
      <c r="PFA155" s="31"/>
      <c r="PFB155" s="15"/>
      <c r="PFC155" s="15"/>
      <c r="PFD155" s="15"/>
      <c r="PFE155" s="15"/>
      <c r="PFF155" s="15"/>
      <c r="PFG155" s="15"/>
      <c r="PFH155" s="15"/>
      <c r="PFI155" s="15"/>
      <c r="PFJ155" s="15"/>
      <c r="PFK155" s="15"/>
      <c r="PFL155" s="15"/>
      <c r="PFM155" s="15"/>
      <c r="PFN155" s="15"/>
      <c r="PFO155" s="15"/>
      <c r="PFP155" s="15"/>
      <c r="PFQ155" s="15"/>
      <c r="PFR155" s="15"/>
      <c r="PFS155" s="15"/>
      <c r="PFT155" s="15"/>
      <c r="PFU155" s="15"/>
      <c r="PFV155" s="15"/>
      <c r="PFW155" s="15"/>
      <c r="PFX155" s="15"/>
      <c r="PFY155" s="33"/>
      <c r="PFZ155" s="39"/>
      <c r="PGA155" s="15"/>
      <c r="PGB155" s="15"/>
      <c r="PGC155" s="15"/>
      <c r="PGD155" s="15"/>
      <c r="PGE155" s="15"/>
      <c r="PGF155" s="15"/>
      <c r="PGG155" s="15"/>
      <c r="PGH155" s="15"/>
      <c r="PGI155" s="15"/>
      <c r="PGJ155" s="21"/>
      <c r="PGK155" s="21"/>
      <c r="PGL155" s="21"/>
      <c r="PGM155" s="21"/>
      <c r="PGN155" s="21"/>
      <c r="PGO155" s="21"/>
      <c r="PGP155" s="21"/>
      <c r="PGQ155" s="21"/>
      <c r="PGR155" s="21"/>
      <c r="PGS155" s="21"/>
      <c r="PGT155" s="21"/>
      <c r="PGU155" s="21"/>
      <c r="PGV155" s="21"/>
      <c r="PGW155" s="21"/>
      <c r="PGX155" s="21"/>
      <c r="PGY155" s="21"/>
      <c r="PGZ155" s="33"/>
      <c r="PHA155" s="31"/>
      <c r="PHB155" s="15"/>
      <c r="PHC155" s="15"/>
      <c r="PHD155" s="15"/>
      <c r="PHE155" s="15"/>
      <c r="PHF155" s="15"/>
      <c r="PHG155" s="15"/>
      <c r="PHH155" s="15"/>
      <c r="PHI155" s="15"/>
      <c r="PHJ155" s="15"/>
      <c r="PHK155" s="15"/>
      <c r="PHL155" s="15"/>
      <c r="PHM155" s="15"/>
      <c r="PHN155" s="15"/>
      <c r="PHO155" s="15"/>
      <c r="PHP155" s="15"/>
      <c r="PHQ155" s="15"/>
      <c r="PHR155" s="15"/>
      <c r="PHS155" s="15"/>
      <c r="PHT155" s="15"/>
      <c r="PHU155" s="15"/>
      <c r="PHV155" s="15"/>
      <c r="PHW155" s="15"/>
      <c r="PHX155" s="15"/>
      <c r="PHY155" s="33"/>
      <c r="PHZ155" s="39"/>
      <c r="PIA155" s="15"/>
      <c r="PIB155" s="15"/>
      <c r="PIC155" s="15"/>
      <c r="PID155" s="15"/>
      <c r="PIE155" s="15"/>
      <c r="PIF155" s="15"/>
      <c r="PIG155" s="15"/>
      <c r="PIH155" s="15"/>
      <c r="PII155" s="15"/>
      <c r="PIJ155" s="21"/>
      <c r="PIK155" s="21"/>
      <c r="PIL155" s="21"/>
      <c r="PIM155" s="21"/>
      <c r="PIN155" s="21"/>
      <c r="PIO155" s="21"/>
      <c r="PIP155" s="21"/>
      <c r="PIQ155" s="21"/>
      <c r="PIR155" s="21"/>
      <c r="PIS155" s="21"/>
      <c r="PIT155" s="21"/>
      <c r="PIU155" s="21"/>
      <c r="PIV155" s="21"/>
      <c r="PIW155" s="21"/>
      <c r="PIX155" s="21"/>
      <c r="PIY155" s="21"/>
      <c r="PIZ155" s="33"/>
      <c r="PJA155" s="31"/>
      <c r="PJB155" s="15"/>
      <c r="PJC155" s="15"/>
      <c r="PJD155" s="15"/>
      <c r="PJE155" s="15"/>
      <c r="PJF155" s="15"/>
      <c r="PJG155" s="15"/>
      <c r="PJH155" s="15"/>
      <c r="PJI155" s="15"/>
      <c r="PJJ155" s="15"/>
      <c r="PJK155" s="15"/>
      <c r="PJL155" s="15"/>
      <c r="PJM155" s="15"/>
      <c r="PJN155" s="15"/>
      <c r="PJO155" s="15"/>
      <c r="PJP155" s="15"/>
      <c r="PJQ155" s="15"/>
      <c r="PJR155" s="15"/>
      <c r="PJS155" s="15"/>
      <c r="PJT155" s="15"/>
      <c r="PJU155" s="15"/>
      <c r="PJV155" s="15"/>
      <c r="PJW155" s="15"/>
      <c r="PJX155" s="15"/>
      <c r="PJY155" s="33"/>
      <c r="PJZ155" s="39"/>
      <c r="PKA155" s="15"/>
      <c r="PKB155" s="15"/>
      <c r="PKC155" s="15"/>
      <c r="PKD155" s="15"/>
      <c r="PKE155" s="15"/>
      <c r="PKF155" s="15"/>
      <c r="PKG155" s="15"/>
      <c r="PKH155" s="15"/>
      <c r="PKI155" s="15"/>
      <c r="PKJ155" s="21"/>
      <c r="PKK155" s="21"/>
      <c r="PKL155" s="21"/>
      <c r="PKM155" s="21"/>
      <c r="PKN155" s="21"/>
      <c r="PKO155" s="21"/>
      <c r="PKP155" s="21"/>
      <c r="PKQ155" s="21"/>
      <c r="PKR155" s="21"/>
      <c r="PKS155" s="21"/>
      <c r="PKT155" s="21"/>
      <c r="PKU155" s="21"/>
      <c r="PKV155" s="21"/>
      <c r="PKW155" s="21"/>
      <c r="PKX155" s="21"/>
      <c r="PKY155" s="21"/>
      <c r="PKZ155" s="33"/>
      <c r="PLA155" s="31"/>
      <c r="PLB155" s="15"/>
      <c r="PLC155" s="15"/>
      <c r="PLD155" s="15"/>
      <c r="PLE155" s="15"/>
      <c r="PLF155" s="15"/>
      <c r="PLG155" s="15"/>
      <c r="PLH155" s="15"/>
      <c r="PLI155" s="15"/>
      <c r="PLJ155" s="15"/>
      <c r="PLK155" s="15"/>
      <c r="PLL155" s="15"/>
      <c r="PLM155" s="15"/>
      <c r="PLN155" s="15"/>
      <c r="PLO155" s="15"/>
      <c r="PLP155" s="15"/>
      <c r="PLQ155" s="15"/>
      <c r="PLR155" s="15"/>
      <c r="PLS155" s="15"/>
      <c r="PLT155" s="15"/>
      <c r="PLU155" s="15"/>
      <c r="PLV155" s="15"/>
      <c r="PLW155" s="15"/>
      <c r="PLX155" s="15"/>
      <c r="PLY155" s="33"/>
      <c r="PLZ155" s="39"/>
      <c r="PMA155" s="15"/>
      <c r="PMB155" s="15"/>
      <c r="PMC155" s="15"/>
      <c r="PMD155" s="15"/>
      <c r="PME155" s="15"/>
      <c r="PMF155" s="15"/>
      <c r="PMG155" s="15"/>
      <c r="PMH155" s="15"/>
      <c r="PMI155" s="15"/>
      <c r="PMJ155" s="21"/>
      <c r="PMK155" s="21"/>
      <c r="PML155" s="21"/>
      <c r="PMM155" s="21"/>
      <c r="PMN155" s="21"/>
      <c r="PMO155" s="21"/>
      <c r="PMP155" s="21"/>
      <c r="PMQ155" s="21"/>
      <c r="PMR155" s="21"/>
      <c r="PMS155" s="21"/>
      <c r="PMT155" s="21"/>
      <c r="PMU155" s="21"/>
      <c r="PMV155" s="21"/>
      <c r="PMW155" s="21"/>
      <c r="PMX155" s="21"/>
      <c r="PMY155" s="21"/>
      <c r="PMZ155" s="33"/>
      <c r="PNA155" s="31"/>
      <c r="PNB155" s="15"/>
      <c r="PNC155" s="15"/>
      <c r="PND155" s="15"/>
      <c r="PNE155" s="15"/>
      <c r="PNF155" s="15"/>
      <c r="PNG155" s="15"/>
      <c r="PNH155" s="15"/>
      <c r="PNI155" s="15"/>
      <c r="PNJ155" s="15"/>
      <c r="PNK155" s="15"/>
      <c r="PNL155" s="15"/>
      <c r="PNM155" s="15"/>
      <c r="PNN155" s="15"/>
      <c r="PNO155" s="15"/>
      <c r="PNP155" s="15"/>
      <c r="PNQ155" s="15"/>
      <c r="PNR155" s="15"/>
      <c r="PNS155" s="15"/>
      <c r="PNT155" s="15"/>
      <c r="PNU155" s="15"/>
      <c r="PNV155" s="15"/>
      <c r="PNW155" s="15"/>
      <c r="PNX155" s="15"/>
      <c r="PNY155" s="33"/>
      <c r="PNZ155" s="39"/>
      <c r="POA155" s="15"/>
      <c r="POB155" s="15"/>
      <c r="POC155" s="15"/>
      <c r="POD155" s="15"/>
      <c r="POE155" s="15"/>
      <c r="POF155" s="15"/>
      <c r="POG155" s="15"/>
      <c r="POH155" s="15"/>
      <c r="POI155" s="15"/>
      <c r="POJ155" s="21"/>
      <c r="POK155" s="21"/>
      <c r="POL155" s="21"/>
      <c r="POM155" s="21"/>
      <c r="PON155" s="21"/>
      <c r="POO155" s="21"/>
      <c r="POP155" s="21"/>
      <c r="POQ155" s="21"/>
      <c r="POR155" s="21"/>
      <c r="POS155" s="21"/>
      <c r="POT155" s="21"/>
      <c r="POU155" s="21"/>
      <c r="POV155" s="21"/>
      <c r="POW155" s="21"/>
      <c r="POX155" s="21"/>
      <c r="POY155" s="21"/>
      <c r="POZ155" s="33"/>
      <c r="PPA155" s="31"/>
      <c r="PPB155" s="15"/>
      <c r="PPC155" s="15"/>
      <c r="PPD155" s="15"/>
      <c r="PPE155" s="15"/>
      <c r="PPF155" s="15"/>
      <c r="PPG155" s="15"/>
      <c r="PPH155" s="15"/>
      <c r="PPI155" s="15"/>
      <c r="PPJ155" s="15"/>
      <c r="PPK155" s="15"/>
      <c r="PPL155" s="15"/>
      <c r="PPM155" s="15"/>
      <c r="PPN155" s="15"/>
      <c r="PPO155" s="15"/>
      <c r="PPP155" s="15"/>
      <c r="PPQ155" s="15"/>
      <c r="PPR155" s="15"/>
      <c r="PPS155" s="15"/>
      <c r="PPT155" s="15"/>
      <c r="PPU155" s="15"/>
      <c r="PPV155" s="15"/>
      <c r="PPW155" s="15"/>
      <c r="PPX155" s="15"/>
      <c r="PPY155" s="33"/>
      <c r="PPZ155" s="39"/>
      <c r="PQA155" s="15"/>
      <c r="PQB155" s="15"/>
      <c r="PQC155" s="15"/>
      <c r="PQD155" s="15"/>
      <c r="PQE155" s="15"/>
      <c r="PQF155" s="15"/>
      <c r="PQG155" s="15"/>
      <c r="PQH155" s="15"/>
      <c r="PQI155" s="15"/>
      <c r="PQJ155" s="21"/>
      <c r="PQK155" s="21"/>
      <c r="PQL155" s="21"/>
      <c r="PQM155" s="21"/>
      <c r="PQN155" s="21"/>
      <c r="PQO155" s="21"/>
      <c r="PQP155" s="21"/>
      <c r="PQQ155" s="21"/>
      <c r="PQR155" s="21"/>
      <c r="PQS155" s="21"/>
      <c r="PQT155" s="21"/>
      <c r="PQU155" s="21"/>
      <c r="PQV155" s="21"/>
      <c r="PQW155" s="21"/>
      <c r="PQX155" s="21"/>
      <c r="PQY155" s="21"/>
      <c r="PQZ155" s="33"/>
      <c r="PRA155" s="31"/>
      <c r="PRB155" s="15"/>
      <c r="PRC155" s="15"/>
      <c r="PRD155" s="15"/>
      <c r="PRE155" s="15"/>
      <c r="PRF155" s="15"/>
      <c r="PRG155" s="15"/>
      <c r="PRH155" s="15"/>
      <c r="PRI155" s="15"/>
      <c r="PRJ155" s="15"/>
      <c r="PRK155" s="15"/>
      <c r="PRL155" s="15"/>
      <c r="PRM155" s="15"/>
      <c r="PRN155" s="15"/>
      <c r="PRO155" s="15"/>
      <c r="PRP155" s="15"/>
      <c r="PRQ155" s="15"/>
      <c r="PRR155" s="15"/>
      <c r="PRS155" s="15"/>
      <c r="PRT155" s="15"/>
      <c r="PRU155" s="15"/>
      <c r="PRV155" s="15"/>
      <c r="PRW155" s="15"/>
      <c r="PRX155" s="15"/>
      <c r="PRY155" s="33"/>
      <c r="PRZ155" s="39"/>
      <c r="PSA155" s="15"/>
      <c r="PSB155" s="15"/>
      <c r="PSC155" s="15"/>
      <c r="PSD155" s="15"/>
      <c r="PSE155" s="15"/>
      <c r="PSF155" s="15"/>
      <c r="PSG155" s="15"/>
      <c r="PSH155" s="15"/>
      <c r="PSI155" s="15"/>
      <c r="PSJ155" s="21"/>
      <c r="PSK155" s="21"/>
      <c r="PSL155" s="21"/>
      <c r="PSM155" s="21"/>
      <c r="PSN155" s="21"/>
      <c r="PSO155" s="21"/>
      <c r="PSP155" s="21"/>
      <c r="PSQ155" s="21"/>
      <c r="PSR155" s="21"/>
      <c r="PSS155" s="21"/>
      <c r="PST155" s="21"/>
      <c r="PSU155" s="21"/>
      <c r="PSV155" s="21"/>
      <c r="PSW155" s="21"/>
      <c r="PSX155" s="21"/>
      <c r="PSY155" s="21"/>
      <c r="PSZ155" s="33"/>
      <c r="PTA155" s="31"/>
      <c r="PTB155" s="15"/>
      <c r="PTC155" s="15"/>
      <c r="PTD155" s="15"/>
      <c r="PTE155" s="15"/>
      <c r="PTF155" s="15"/>
      <c r="PTG155" s="15"/>
      <c r="PTH155" s="15"/>
      <c r="PTI155" s="15"/>
      <c r="PTJ155" s="15"/>
      <c r="PTK155" s="15"/>
      <c r="PTL155" s="15"/>
      <c r="PTM155" s="15"/>
      <c r="PTN155" s="15"/>
      <c r="PTO155" s="15"/>
      <c r="PTP155" s="15"/>
      <c r="PTQ155" s="15"/>
      <c r="PTR155" s="15"/>
      <c r="PTS155" s="15"/>
      <c r="PTT155" s="15"/>
      <c r="PTU155" s="15"/>
      <c r="PTV155" s="15"/>
      <c r="PTW155" s="15"/>
      <c r="PTX155" s="15"/>
      <c r="PTY155" s="33"/>
      <c r="PTZ155" s="39"/>
      <c r="PUA155" s="15"/>
      <c r="PUB155" s="15"/>
      <c r="PUC155" s="15"/>
      <c r="PUD155" s="15"/>
      <c r="PUE155" s="15"/>
      <c r="PUF155" s="15"/>
      <c r="PUG155" s="15"/>
      <c r="PUH155" s="15"/>
      <c r="PUI155" s="15"/>
      <c r="PUJ155" s="21"/>
      <c r="PUK155" s="21"/>
      <c r="PUL155" s="21"/>
      <c r="PUM155" s="21"/>
      <c r="PUN155" s="21"/>
      <c r="PUO155" s="21"/>
      <c r="PUP155" s="21"/>
      <c r="PUQ155" s="21"/>
      <c r="PUR155" s="21"/>
      <c r="PUS155" s="21"/>
      <c r="PUT155" s="21"/>
      <c r="PUU155" s="21"/>
      <c r="PUV155" s="21"/>
      <c r="PUW155" s="21"/>
      <c r="PUX155" s="21"/>
      <c r="PUY155" s="21"/>
      <c r="PUZ155" s="33"/>
      <c r="PVA155" s="31"/>
      <c r="PVB155" s="15"/>
      <c r="PVC155" s="15"/>
      <c r="PVD155" s="15"/>
      <c r="PVE155" s="15"/>
      <c r="PVF155" s="15"/>
      <c r="PVG155" s="15"/>
      <c r="PVH155" s="15"/>
      <c r="PVI155" s="15"/>
      <c r="PVJ155" s="15"/>
      <c r="PVK155" s="15"/>
      <c r="PVL155" s="15"/>
      <c r="PVM155" s="15"/>
      <c r="PVN155" s="15"/>
      <c r="PVO155" s="15"/>
      <c r="PVP155" s="15"/>
      <c r="PVQ155" s="15"/>
      <c r="PVR155" s="15"/>
      <c r="PVS155" s="15"/>
      <c r="PVT155" s="15"/>
      <c r="PVU155" s="15"/>
      <c r="PVV155" s="15"/>
      <c r="PVW155" s="15"/>
      <c r="PVX155" s="15"/>
      <c r="PVY155" s="33"/>
      <c r="PVZ155" s="39"/>
      <c r="PWA155" s="15"/>
      <c r="PWB155" s="15"/>
      <c r="PWC155" s="15"/>
      <c r="PWD155" s="15"/>
      <c r="PWE155" s="15"/>
      <c r="PWF155" s="15"/>
      <c r="PWG155" s="15"/>
      <c r="PWH155" s="15"/>
      <c r="PWI155" s="15"/>
      <c r="PWJ155" s="21"/>
      <c r="PWK155" s="21"/>
      <c r="PWL155" s="21"/>
      <c r="PWM155" s="21"/>
      <c r="PWN155" s="21"/>
      <c r="PWO155" s="21"/>
      <c r="PWP155" s="21"/>
      <c r="PWQ155" s="21"/>
      <c r="PWR155" s="21"/>
      <c r="PWS155" s="21"/>
      <c r="PWT155" s="21"/>
      <c r="PWU155" s="21"/>
      <c r="PWV155" s="21"/>
      <c r="PWW155" s="21"/>
      <c r="PWX155" s="21"/>
      <c r="PWY155" s="21"/>
      <c r="PWZ155" s="33"/>
      <c r="PXA155" s="31"/>
      <c r="PXB155" s="15"/>
      <c r="PXC155" s="15"/>
      <c r="PXD155" s="15"/>
      <c r="PXE155" s="15"/>
      <c r="PXF155" s="15"/>
      <c r="PXG155" s="15"/>
      <c r="PXH155" s="15"/>
      <c r="PXI155" s="15"/>
      <c r="PXJ155" s="15"/>
      <c r="PXK155" s="15"/>
      <c r="PXL155" s="15"/>
      <c r="PXM155" s="15"/>
      <c r="PXN155" s="15"/>
      <c r="PXO155" s="15"/>
      <c r="PXP155" s="15"/>
      <c r="PXQ155" s="15"/>
      <c r="PXR155" s="15"/>
      <c r="PXS155" s="15"/>
      <c r="PXT155" s="15"/>
      <c r="PXU155" s="15"/>
      <c r="PXV155" s="15"/>
      <c r="PXW155" s="15"/>
      <c r="PXX155" s="15"/>
      <c r="PXY155" s="33"/>
      <c r="PXZ155" s="39"/>
      <c r="PYA155" s="15"/>
      <c r="PYB155" s="15"/>
      <c r="PYC155" s="15"/>
      <c r="PYD155" s="15"/>
      <c r="PYE155" s="15"/>
      <c r="PYF155" s="15"/>
      <c r="PYG155" s="15"/>
      <c r="PYH155" s="15"/>
      <c r="PYI155" s="15"/>
      <c r="PYJ155" s="21"/>
      <c r="PYK155" s="21"/>
      <c r="PYL155" s="21"/>
      <c r="PYM155" s="21"/>
      <c r="PYN155" s="21"/>
      <c r="PYO155" s="21"/>
      <c r="PYP155" s="21"/>
      <c r="PYQ155" s="21"/>
      <c r="PYR155" s="21"/>
      <c r="PYS155" s="21"/>
      <c r="PYT155" s="21"/>
      <c r="PYU155" s="21"/>
      <c r="PYV155" s="21"/>
      <c r="PYW155" s="21"/>
      <c r="PYX155" s="21"/>
      <c r="PYY155" s="21"/>
      <c r="PYZ155" s="33"/>
      <c r="PZA155" s="31"/>
      <c r="PZB155" s="15"/>
      <c r="PZC155" s="15"/>
      <c r="PZD155" s="15"/>
      <c r="PZE155" s="15"/>
      <c r="PZF155" s="15"/>
      <c r="PZG155" s="15"/>
      <c r="PZH155" s="15"/>
      <c r="PZI155" s="15"/>
      <c r="PZJ155" s="15"/>
      <c r="PZK155" s="15"/>
      <c r="PZL155" s="15"/>
      <c r="PZM155" s="15"/>
      <c r="PZN155" s="15"/>
      <c r="PZO155" s="15"/>
      <c r="PZP155" s="15"/>
      <c r="PZQ155" s="15"/>
      <c r="PZR155" s="15"/>
      <c r="PZS155" s="15"/>
      <c r="PZT155" s="15"/>
      <c r="PZU155" s="15"/>
      <c r="PZV155" s="15"/>
      <c r="PZW155" s="15"/>
      <c r="PZX155" s="15"/>
      <c r="PZY155" s="33"/>
      <c r="PZZ155" s="39"/>
      <c r="QAA155" s="15"/>
      <c r="QAB155" s="15"/>
      <c r="QAC155" s="15"/>
      <c r="QAD155" s="15"/>
      <c r="QAE155" s="15"/>
      <c r="QAF155" s="15"/>
      <c r="QAG155" s="15"/>
      <c r="QAH155" s="15"/>
      <c r="QAI155" s="15"/>
      <c r="QAJ155" s="21"/>
      <c r="QAK155" s="21"/>
      <c r="QAL155" s="21"/>
      <c r="QAM155" s="21"/>
      <c r="QAN155" s="21"/>
      <c r="QAO155" s="21"/>
      <c r="QAP155" s="21"/>
      <c r="QAQ155" s="21"/>
      <c r="QAR155" s="21"/>
      <c r="QAS155" s="21"/>
      <c r="QAT155" s="21"/>
      <c r="QAU155" s="21"/>
      <c r="QAV155" s="21"/>
      <c r="QAW155" s="21"/>
      <c r="QAX155" s="21"/>
      <c r="QAY155" s="21"/>
      <c r="QAZ155" s="33"/>
      <c r="QBA155" s="31"/>
      <c r="QBB155" s="15"/>
      <c r="QBC155" s="15"/>
      <c r="QBD155" s="15"/>
      <c r="QBE155" s="15"/>
      <c r="QBF155" s="15"/>
      <c r="QBG155" s="15"/>
      <c r="QBH155" s="15"/>
      <c r="QBI155" s="15"/>
      <c r="QBJ155" s="15"/>
      <c r="QBK155" s="15"/>
      <c r="QBL155" s="15"/>
      <c r="QBM155" s="15"/>
      <c r="QBN155" s="15"/>
      <c r="QBO155" s="15"/>
      <c r="QBP155" s="15"/>
      <c r="QBQ155" s="15"/>
      <c r="QBR155" s="15"/>
      <c r="QBS155" s="15"/>
      <c r="QBT155" s="15"/>
      <c r="QBU155" s="15"/>
      <c r="QBV155" s="15"/>
      <c r="QBW155" s="15"/>
      <c r="QBX155" s="15"/>
      <c r="QBY155" s="33"/>
      <c r="QBZ155" s="39"/>
      <c r="QCA155" s="15"/>
      <c r="QCB155" s="15"/>
      <c r="QCC155" s="15"/>
      <c r="QCD155" s="15"/>
      <c r="QCE155" s="15"/>
      <c r="QCF155" s="15"/>
      <c r="QCG155" s="15"/>
      <c r="QCH155" s="15"/>
      <c r="QCI155" s="15"/>
      <c r="QCJ155" s="21"/>
      <c r="QCK155" s="21"/>
      <c r="QCL155" s="21"/>
      <c r="QCM155" s="21"/>
      <c r="QCN155" s="21"/>
      <c r="QCO155" s="21"/>
      <c r="QCP155" s="21"/>
      <c r="QCQ155" s="21"/>
      <c r="QCR155" s="21"/>
      <c r="QCS155" s="21"/>
      <c r="QCT155" s="21"/>
      <c r="QCU155" s="21"/>
      <c r="QCV155" s="21"/>
      <c r="QCW155" s="21"/>
      <c r="QCX155" s="21"/>
      <c r="QCY155" s="21"/>
      <c r="QCZ155" s="33"/>
      <c r="QDA155" s="31"/>
      <c r="QDB155" s="15"/>
      <c r="QDC155" s="15"/>
      <c r="QDD155" s="15"/>
      <c r="QDE155" s="15"/>
      <c r="QDF155" s="15"/>
      <c r="QDG155" s="15"/>
      <c r="QDH155" s="15"/>
      <c r="QDI155" s="15"/>
      <c r="QDJ155" s="15"/>
      <c r="QDK155" s="15"/>
      <c r="QDL155" s="15"/>
      <c r="QDM155" s="15"/>
      <c r="QDN155" s="15"/>
      <c r="QDO155" s="15"/>
      <c r="QDP155" s="15"/>
      <c r="QDQ155" s="15"/>
      <c r="QDR155" s="15"/>
      <c r="QDS155" s="15"/>
      <c r="QDT155" s="15"/>
      <c r="QDU155" s="15"/>
      <c r="QDV155" s="15"/>
      <c r="QDW155" s="15"/>
      <c r="QDX155" s="15"/>
      <c r="QDY155" s="33"/>
      <c r="QDZ155" s="39"/>
      <c r="QEA155" s="15"/>
      <c r="QEB155" s="15"/>
      <c r="QEC155" s="15"/>
      <c r="QED155" s="15"/>
      <c r="QEE155" s="15"/>
      <c r="QEF155" s="15"/>
      <c r="QEG155" s="15"/>
      <c r="QEH155" s="15"/>
      <c r="QEI155" s="15"/>
      <c r="QEJ155" s="21"/>
      <c r="QEK155" s="21"/>
      <c r="QEL155" s="21"/>
      <c r="QEM155" s="21"/>
      <c r="QEN155" s="21"/>
      <c r="QEO155" s="21"/>
      <c r="QEP155" s="21"/>
      <c r="QEQ155" s="21"/>
      <c r="QER155" s="21"/>
      <c r="QES155" s="21"/>
      <c r="QET155" s="21"/>
      <c r="QEU155" s="21"/>
      <c r="QEV155" s="21"/>
      <c r="QEW155" s="21"/>
      <c r="QEX155" s="21"/>
      <c r="QEY155" s="21"/>
      <c r="QEZ155" s="33"/>
      <c r="QFA155" s="31"/>
      <c r="QFB155" s="15"/>
      <c r="QFC155" s="15"/>
      <c r="QFD155" s="15"/>
      <c r="QFE155" s="15"/>
      <c r="QFF155" s="15"/>
      <c r="QFG155" s="15"/>
      <c r="QFH155" s="15"/>
      <c r="QFI155" s="15"/>
      <c r="QFJ155" s="15"/>
      <c r="QFK155" s="15"/>
      <c r="QFL155" s="15"/>
      <c r="QFM155" s="15"/>
      <c r="QFN155" s="15"/>
      <c r="QFO155" s="15"/>
      <c r="QFP155" s="15"/>
      <c r="QFQ155" s="15"/>
      <c r="QFR155" s="15"/>
      <c r="QFS155" s="15"/>
      <c r="QFT155" s="15"/>
      <c r="QFU155" s="15"/>
      <c r="QFV155" s="15"/>
      <c r="QFW155" s="15"/>
      <c r="QFX155" s="15"/>
      <c r="QFY155" s="33"/>
      <c r="QFZ155" s="39"/>
      <c r="QGA155" s="15"/>
      <c r="QGB155" s="15"/>
      <c r="QGC155" s="15"/>
      <c r="QGD155" s="15"/>
      <c r="QGE155" s="15"/>
      <c r="QGF155" s="15"/>
      <c r="QGG155" s="15"/>
      <c r="QGH155" s="15"/>
      <c r="QGI155" s="15"/>
      <c r="QGJ155" s="21"/>
      <c r="QGK155" s="21"/>
      <c r="QGL155" s="21"/>
      <c r="QGM155" s="21"/>
      <c r="QGN155" s="21"/>
      <c r="QGO155" s="21"/>
      <c r="QGP155" s="21"/>
      <c r="QGQ155" s="21"/>
      <c r="QGR155" s="21"/>
      <c r="QGS155" s="21"/>
      <c r="QGT155" s="21"/>
      <c r="QGU155" s="21"/>
      <c r="QGV155" s="21"/>
      <c r="QGW155" s="21"/>
      <c r="QGX155" s="21"/>
      <c r="QGY155" s="21"/>
      <c r="QGZ155" s="33"/>
      <c r="QHA155" s="31"/>
      <c r="QHB155" s="15"/>
      <c r="QHC155" s="15"/>
      <c r="QHD155" s="15"/>
      <c r="QHE155" s="15"/>
      <c r="QHF155" s="15"/>
      <c r="QHG155" s="15"/>
      <c r="QHH155" s="15"/>
      <c r="QHI155" s="15"/>
      <c r="QHJ155" s="15"/>
      <c r="QHK155" s="15"/>
      <c r="QHL155" s="15"/>
      <c r="QHM155" s="15"/>
      <c r="QHN155" s="15"/>
      <c r="QHO155" s="15"/>
      <c r="QHP155" s="15"/>
      <c r="QHQ155" s="15"/>
      <c r="QHR155" s="15"/>
      <c r="QHS155" s="15"/>
      <c r="QHT155" s="15"/>
      <c r="QHU155" s="15"/>
      <c r="QHV155" s="15"/>
      <c r="QHW155" s="15"/>
      <c r="QHX155" s="15"/>
      <c r="QHY155" s="33"/>
      <c r="QHZ155" s="39"/>
      <c r="QIA155" s="15"/>
      <c r="QIB155" s="15"/>
      <c r="QIC155" s="15"/>
      <c r="QID155" s="15"/>
      <c r="QIE155" s="15"/>
      <c r="QIF155" s="15"/>
      <c r="QIG155" s="15"/>
      <c r="QIH155" s="15"/>
      <c r="QII155" s="15"/>
      <c r="QIJ155" s="21"/>
      <c r="QIK155" s="21"/>
      <c r="QIL155" s="21"/>
      <c r="QIM155" s="21"/>
      <c r="QIN155" s="21"/>
      <c r="QIO155" s="21"/>
      <c r="QIP155" s="21"/>
      <c r="QIQ155" s="21"/>
      <c r="QIR155" s="21"/>
      <c r="QIS155" s="21"/>
      <c r="QIT155" s="21"/>
      <c r="QIU155" s="21"/>
      <c r="QIV155" s="21"/>
      <c r="QIW155" s="21"/>
      <c r="QIX155" s="21"/>
      <c r="QIY155" s="21"/>
      <c r="QIZ155" s="33"/>
      <c r="QJA155" s="31"/>
      <c r="QJB155" s="15"/>
      <c r="QJC155" s="15"/>
      <c r="QJD155" s="15"/>
      <c r="QJE155" s="15"/>
      <c r="QJF155" s="15"/>
      <c r="QJG155" s="15"/>
      <c r="QJH155" s="15"/>
      <c r="QJI155" s="15"/>
      <c r="QJJ155" s="15"/>
      <c r="QJK155" s="15"/>
      <c r="QJL155" s="15"/>
      <c r="QJM155" s="15"/>
      <c r="QJN155" s="15"/>
      <c r="QJO155" s="15"/>
      <c r="QJP155" s="15"/>
      <c r="QJQ155" s="15"/>
      <c r="QJR155" s="15"/>
      <c r="QJS155" s="15"/>
      <c r="QJT155" s="15"/>
      <c r="QJU155" s="15"/>
      <c r="QJV155" s="15"/>
      <c r="QJW155" s="15"/>
      <c r="QJX155" s="15"/>
      <c r="QJY155" s="33"/>
      <c r="QJZ155" s="39"/>
      <c r="QKA155" s="15"/>
      <c r="QKB155" s="15"/>
      <c r="QKC155" s="15"/>
      <c r="QKD155" s="15"/>
      <c r="QKE155" s="15"/>
      <c r="QKF155" s="15"/>
      <c r="QKG155" s="15"/>
      <c r="QKH155" s="15"/>
      <c r="QKI155" s="15"/>
      <c r="QKJ155" s="21"/>
      <c r="QKK155" s="21"/>
      <c r="QKL155" s="21"/>
      <c r="QKM155" s="21"/>
      <c r="QKN155" s="21"/>
      <c r="QKO155" s="21"/>
      <c r="QKP155" s="21"/>
      <c r="QKQ155" s="21"/>
      <c r="QKR155" s="21"/>
      <c r="QKS155" s="21"/>
      <c r="QKT155" s="21"/>
      <c r="QKU155" s="21"/>
      <c r="QKV155" s="21"/>
      <c r="QKW155" s="21"/>
      <c r="QKX155" s="21"/>
      <c r="QKY155" s="21"/>
      <c r="QKZ155" s="33"/>
      <c r="QLA155" s="31"/>
      <c r="QLB155" s="15"/>
      <c r="QLC155" s="15"/>
      <c r="QLD155" s="15"/>
      <c r="QLE155" s="15"/>
      <c r="QLF155" s="15"/>
      <c r="QLG155" s="15"/>
      <c r="QLH155" s="15"/>
      <c r="QLI155" s="15"/>
      <c r="QLJ155" s="15"/>
      <c r="QLK155" s="15"/>
      <c r="QLL155" s="15"/>
      <c r="QLM155" s="15"/>
      <c r="QLN155" s="15"/>
      <c r="QLO155" s="15"/>
      <c r="QLP155" s="15"/>
      <c r="QLQ155" s="15"/>
      <c r="QLR155" s="15"/>
      <c r="QLS155" s="15"/>
      <c r="QLT155" s="15"/>
      <c r="QLU155" s="15"/>
      <c r="QLV155" s="15"/>
      <c r="QLW155" s="15"/>
      <c r="QLX155" s="15"/>
      <c r="QLY155" s="33"/>
      <c r="QLZ155" s="39"/>
      <c r="QMA155" s="15"/>
      <c r="QMB155" s="15"/>
      <c r="QMC155" s="15"/>
      <c r="QMD155" s="15"/>
      <c r="QME155" s="15"/>
      <c r="QMF155" s="15"/>
      <c r="QMG155" s="15"/>
      <c r="QMH155" s="15"/>
      <c r="QMI155" s="15"/>
      <c r="QMJ155" s="21"/>
      <c r="QMK155" s="21"/>
      <c r="QML155" s="21"/>
      <c r="QMM155" s="21"/>
      <c r="QMN155" s="21"/>
      <c r="QMO155" s="21"/>
      <c r="QMP155" s="21"/>
      <c r="QMQ155" s="21"/>
      <c r="QMR155" s="21"/>
      <c r="QMS155" s="21"/>
      <c r="QMT155" s="21"/>
      <c r="QMU155" s="21"/>
      <c r="QMV155" s="21"/>
      <c r="QMW155" s="21"/>
      <c r="QMX155" s="21"/>
      <c r="QMY155" s="21"/>
      <c r="QMZ155" s="33"/>
      <c r="QNA155" s="31"/>
      <c r="QNB155" s="15"/>
      <c r="QNC155" s="15"/>
      <c r="QND155" s="15"/>
      <c r="QNE155" s="15"/>
      <c r="QNF155" s="15"/>
      <c r="QNG155" s="15"/>
      <c r="QNH155" s="15"/>
      <c r="QNI155" s="15"/>
      <c r="QNJ155" s="15"/>
      <c r="QNK155" s="15"/>
      <c r="QNL155" s="15"/>
      <c r="QNM155" s="15"/>
      <c r="QNN155" s="15"/>
      <c r="QNO155" s="15"/>
      <c r="QNP155" s="15"/>
      <c r="QNQ155" s="15"/>
      <c r="QNR155" s="15"/>
      <c r="QNS155" s="15"/>
      <c r="QNT155" s="15"/>
      <c r="QNU155" s="15"/>
      <c r="QNV155" s="15"/>
      <c r="QNW155" s="15"/>
      <c r="QNX155" s="15"/>
      <c r="QNY155" s="33"/>
      <c r="QNZ155" s="39"/>
      <c r="QOA155" s="15"/>
      <c r="QOB155" s="15"/>
      <c r="QOC155" s="15"/>
      <c r="QOD155" s="15"/>
      <c r="QOE155" s="15"/>
      <c r="QOF155" s="15"/>
      <c r="QOG155" s="15"/>
      <c r="QOH155" s="15"/>
      <c r="QOI155" s="15"/>
      <c r="QOJ155" s="21"/>
      <c r="QOK155" s="21"/>
      <c r="QOL155" s="21"/>
      <c r="QOM155" s="21"/>
      <c r="QON155" s="21"/>
      <c r="QOO155" s="21"/>
      <c r="QOP155" s="21"/>
      <c r="QOQ155" s="21"/>
      <c r="QOR155" s="21"/>
      <c r="QOS155" s="21"/>
      <c r="QOT155" s="21"/>
      <c r="QOU155" s="21"/>
      <c r="QOV155" s="21"/>
      <c r="QOW155" s="21"/>
      <c r="QOX155" s="21"/>
      <c r="QOY155" s="21"/>
      <c r="QOZ155" s="33"/>
      <c r="QPA155" s="31"/>
      <c r="QPB155" s="15"/>
      <c r="QPC155" s="15"/>
      <c r="QPD155" s="15"/>
      <c r="QPE155" s="15"/>
      <c r="QPF155" s="15"/>
      <c r="QPG155" s="15"/>
      <c r="QPH155" s="15"/>
      <c r="QPI155" s="15"/>
      <c r="QPJ155" s="15"/>
      <c r="QPK155" s="15"/>
      <c r="QPL155" s="15"/>
      <c r="QPM155" s="15"/>
      <c r="QPN155" s="15"/>
      <c r="QPO155" s="15"/>
      <c r="QPP155" s="15"/>
      <c r="QPQ155" s="15"/>
      <c r="QPR155" s="15"/>
      <c r="QPS155" s="15"/>
      <c r="QPT155" s="15"/>
      <c r="QPU155" s="15"/>
      <c r="QPV155" s="15"/>
      <c r="QPW155" s="15"/>
      <c r="QPX155" s="15"/>
      <c r="QPY155" s="33"/>
      <c r="QPZ155" s="39"/>
      <c r="QQA155" s="15"/>
      <c r="QQB155" s="15"/>
      <c r="QQC155" s="15"/>
      <c r="QQD155" s="15"/>
      <c r="QQE155" s="15"/>
      <c r="QQF155" s="15"/>
      <c r="QQG155" s="15"/>
      <c r="QQH155" s="15"/>
      <c r="QQI155" s="15"/>
      <c r="QQJ155" s="21"/>
      <c r="QQK155" s="21"/>
      <c r="QQL155" s="21"/>
      <c r="QQM155" s="21"/>
      <c r="QQN155" s="21"/>
      <c r="QQO155" s="21"/>
      <c r="QQP155" s="21"/>
      <c r="QQQ155" s="21"/>
      <c r="QQR155" s="21"/>
      <c r="QQS155" s="21"/>
      <c r="QQT155" s="21"/>
      <c r="QQU155" s="21"/>
      <c r="QQV155" s="21"/>
      <c r="QQW155" s="21"/>
      <c r="QQX155" s="21"/>
      <c r="QQY155" s="21"/>
      <c r="QQZ155" s="33"/>
      <c r="QRA155" s="31"/>
      <c r="QRB155" s="15"/>
      <c r="QRC155" s="15"/>
      <c r="QRD155" s="15"/>
      <c r="QRE155" s="15"/>
      <c r="QRF155" s="15"/>
      <c r="QRG155" s="15"/>
      <c r="QRH155" s="15"/>
      <c r="QRI155" s="15"/>
      <c r="QRJ155" s="15"/>
      <c r="QRK155" s="15"/>
      <c r="QRL155" s="15"/>
      <c r="QRM155" s="15"/>
      <c r="QRN155" s="15"/>
      <c r="QRO155" s="15"/>
      <c r="QRP155" s="15"/>
      <c r="QRQ155" s="15"/>
      <c r="QRR155" s="15"/>
      <c r="QRS155" s="15"/>
      <c r="QRT155" s="15"/>
      <c r="QRU155" s="15"/>
      <c r="QRV155" s="15"/>
      <c r="QRW155" s="15"/>
      <c r="QRX155" s="15"/>
      <c r="QRY155" s="33"/>
      <c r="QRZ155" s="39"/>
      <c r="QSA155" s="15"/>
      <c r="QSB155" s="15"/>
      <c r="QSC155" s="15"/>
      <c r="QSD155" s="15"/>
      <c r="QSE155" s="15"/>
      <c r="QSF155" s="15"/>
      <c r="QSG155" s="15"/>
      <c r="QSH155" s="15"/>
      <c r="QSI155" s="15"/>
      <c r="QSJ155" s="21"/>
      <c r="QSK155" s="21"/>
      <c r="QSL155" s="21"/>
      <c r="QSM155" s="21"/>
      <c r="QSN155" s="21"/>
      <c r="QSO155" s="21"/>
      <c r="QSP155" s="21"/>
      <c r="QSQ155" s="21"/>
      <c r="QSR155" s="21"/>
      <c r="QSS155" s="21"/>
      <c r="QST155" s="21"/>
      <c r="QSU155" s="21"/>
      <c r="QSV155" s="21"/>
      <c r="QSW155" s="21"/>
      <c r="QSX155" s="21"/>
      <c r="QSY155" s="21"/>
      <c r="QSZ155" s="33"/>
      <c r="QTA155" s="31"/>
      <c r="QTB155" s="15"/>
      <c r="QTC155" s="15"/>
      <c r="QTD155" s="15"/>
      <c r="QTE155" s="15"/>
      <c r="QTF155" s="15"/>
      <c r="QTG155" s="15"/>
      <c r="QTH155" s="15"/>
      <c r="QTI155" s="15"/>
      <c r="QTJ155" s="15"/>
      <c r="QTK155" s="15"/>
      <c r="QTL155" s="15"/>
      <c r="QTM155" s="15"/>
      <c r="QTN155" s="15"/>
      <c r="QTO155" s="15"/>
      <c r="QTP155" s="15"/>
      <c r="QTQ155" s="15"/>
      <c r="QTR155" s="15"/>
      <c r="QTS155" s="15"/>
      <c r="QTT155" s="15"/>
      <c r="QTU155" s="15"/>
      <c r="QTV155" s="15"/>
      <c r="QTW155" s="15"/>
      <c r="QTX155" s="15"/>
      <c r="QTY155" s="33"/>
      <c r="QTZ155" s="39"/>
      <c r="QUA155" s="15"/>
      <c r="QUB155" s="15"/>
      <c r="QUC155" s="15"/>
      <c r="QUD155" s="15"/>
      <c r="QUE155" s="15"/>
      <c r="QUF155" s="15"/>
      <c r="QUG155" s="15"/>
      <c r="QUH155" s="15"/>
      <c r="QUI155" s="15"/>
      <c r="QUJ155" s="21"/>
      <c r="QUK155" s="21"/>
      <c r="QUL155" s="21"/>
      <c r="QUM155" s="21"/>
      <c r="QUN155" s="21"/>
      <c r="QUO155" s="21"/>
      <c r="QUP155" s="21"/>
      <c r="QUQ155" s="21"/>
      <c r="QUR155" s="21"/>
      <c r="QUS155" s="21"/>
      <c r="QUT155" s="21"/>
      <c r="QUU155" s="21"/>
      <c r="QUV155" s="21"/>
      <c r="QUW155" s="21"/>
      <c r="QUX155" s="21"/>
      <c r="QUY155" s="21"/>
      <c r="QUZ155" s="33"/>
      <c r="QVA155" s="31"/>
      <c r="QVB155" s="15"/>
      <c r="QVC155" s="15"/>
      <c r="QVD155" s="15"/>
      <c r="QVE155" s="15"/>
      <c r="QVF155" s="15"/>
      <c r="QVG155" s="15"/>
      <c r="QVH155" s="15"/>
      <c r="QVI155" s="15"/>
      <c r="QVJ155" s="15"/>
      <c r="QVK155" s="15"/>
      <c r="QVL155" s="15"/>
      <c r="QVM155" s="15"/>
      <c r="QVN155" s="15"/>
      <c r="QVO155" s="15"/>
      <c r="QVP155" s="15"/>
      <c r="QVQ155" s="15"/>
      <c r="QVR155" s="15"/>
      <c r="QVS155" s="15"/>
      <c r="QVT155" s="15"/>
      <c r="QVU155" s="15"/>
      <c r="QVV155" s="15"/>
      <c r="QVW155" s="15"/>
      <c r="QVX155" s="15"/>
      <c r="QVY155" s="33"/>
      <c r="QVZ155" s="39"/>
      <c r="QWA155" s="15"/>
      <c r="QWB155" s="15"/>
      <c r="QWC155" s="15"/>
      <c r="QWD155" s="15"/>
      <c r="QWE155" s="15"/>
      <c r="QWF155" s="15"/>
      <c r="QWG155" s="15"/>
      <c r="QWH155" s="15"/>
      <c r="QWI155" s="15"/>
      <c r="QWJ155" s="21"/>
      <c r="QWK155" s="21"/>
      <c r="QWL155" s="21"/>
      <c r="QWM155" s="21"/>
      <c r="QWN155" s="21"/>
      <c r="QWO155" s="21"/>
      <c r="QWP155" s="21"/>
      <c r="QWQ155" s="21"/>
      <c r="QWR155" s="21"/>
      <c r="QWS155" s="21"/>
      <c r="QWT155" s="21"/>
      <c r="QWU155" s="21"/>
      <c r="QWV155" s="21"/>
      <c r="QWW155" s="21"/>
      <c r="QWX155" s="21"/>
      <c r="QWY155" s="21"/>
      <c r="QWZ155" s="33"/>
      <c r="QXA155" s="31"/>
      <c r="QXB155" s="15"/>
      <c r="QXC155" s="15"/>
      <c r="QXD155" s="15"/>
      <c r="QXE155" s="15"/>
      <c r="QXF155" s="15"/>
      <c r="QXG155" s="15"/>
      <c r="QXH155" s="15"/>
      <c r="QXI155" s="15"/>
      <c r="QXJ155" s="15"/>
      <c r="QXK155" s="15"/>
      <c r="QXL155" s="15"/>
      <c r="QXM155" s="15"/>
      <c r="QXN155" s="15"/>
      <c r="QXO155" s="15"/>
      <c r="QXP155" s="15"/>
      <c r="QXQ155" s="15"/>
      <c r="QXR155" s="15"/>
      <c r="QXS155" s="15"/>
      <c r="QXT155" s="15"/>
      <c r="QXU155" s="15"/>
      <c r="QXV155" s="15"/>
      <c r="QXW155" s="15"/>
      <c r="QXX155" s="15"/>
      <c r="QXY155" s="33"/>
      <c r="QXZ155" s="39"/>
      <c r="QYA155" s="15"/>
      <c r="QYB155" s="15"/>
      <c r="QYC155" s="15"/>
      <c r="QYD155" s="15"/>
      <c r="QYE155" s="15"/>
      <c r="QYF155" s="15"/>
      <c r="QYG155" s="15"/>
      <c r="QYH155" s="15"/>
      <c r="QYI155" s="15"/>
      <c r="QYJ155" s="21"/>
      <c r="QYK155" s="21"/>
      <c r="QYL155" s="21"/>
      <c r="QYM155" s="21"/>
      <c r="QYN155" s="21"/>
      <c r="QYO155" s="21"/>
      <c r="QYP155" s="21"/>
      <c r="QYQ155" s="21"/>
      <c r="QYR155" s="21"/>
      <c r="QYS155" s="21"/>
      <c r="QYT155" s="21"/>
      <c r="QYU155" s="21"/>
      <c r="QYV155" s="21"/>
      <c r="QYW155" s="21"/>
      <c r="QYX155" s="21"/>
      <c r="QYY155" s="21"/>
      <c r="QYZ155" s="33"/>
      <c r="QZA155" s="31"/>
      <c r="QZB155" s="15"/>
      <c r="QZC155" s="15"/>
      <c r="QZD155" s="15"/>
      <c r="QZE155" s="15"/>
      <c r="QZF155" s="15"/>
      <c r="QZG155" s="15"/>
      <c r="QZH155" s="15"/>
      <c r="QZI155" s="15"/>
      <c r="QZJ155" s="15"/>
      <c r="QZK155" s="15"/>
      <c r="QZL155" s="15"/>
      <c r="QZM155" s="15"/>
      <c r="QZN155" s="15"/>
      <c r="QZO155" s="15"/>
      <c r="QZP155" s="15"/>
      <c r="QZQ155" s="15"/>
      <c r="QZR155" s="15"/>
      <c r="QZS155" s="15"/>
      <c r="QZT155" s="15"/>
      <c r="QZU155" s="15"/>
      <c r="QZV155" s="15"/>
      <c r="QZW155" s="15"/>
      <c r="QZX155" s="15"/>
      <c r="QZY155" s="33"/>
      <c r="QZZ155" s="39"/>
      <c r="RAA155" s="15"/>
      <c r="RAB155" s="15"/>
      <c r="RAC155" s="15"/>
      <c r="RAD155" s="15"/>
      <c r="RAE155" s="15"/>
      <c r="RAF155" s="15"/>
      <c r="RAG155" s="15"/>
      <c r="RAH155" s="15"/>
      <c r="RAI155" s="15"/>
      <c r="RAJ155" s="21"/>
      <c r="RAK155" s="21"/>
      <c r="RAL155" s="21"/>
      <c r="RAM155" s="21"/>
      <c r="RAN155" s="21"/>
      <c r="RAO155" s="21"/>
      <c r="RAP155" s="21"/>
      <c r="RAQ155" s="21"/>
      <c r="RAR155" s="21"/>
      <c r="RAS155" s="21"/>
      <c r="RAT155" s="21"/>
      <c r="RAU155" s="21"/>
      <c r="RAV155" s="21"/>
      <c r="RAW155" s="21"/>
      <c r="RAX155" s="21"/>
      <c r="RAY155" s="21"/>
      <c r="RAZ155" s="33"/>
      <c r="RBA155" s="31"/>
      <c r="RBB155" s="15"/>
      <c r="RBC155" s="15"/>
      <c r="RBD155" s="15"/>
      <c r="RBE155" s="15"/>
      <c r="RBF155" s="15"/>
      <c r="RBG155" s="15"/>
      <c r="RBH155" s="15"/>
      <c r="RBI155" s="15"/>
      <c r="RBJ155" s="15"/>
      <c r="RBK155" s="15"/>
      <c r="RBL155" s="15"/>
      <c r="RBM155" s="15"/>
      <c r="RBN155" s="15"/>
      <c r="RBO155" s="15"/>
      <c r="RBP155" s="15"/>
      <c r="RBQ155" s="15"/>
      <c r="RBR155" s="15"/>
      <c r="RBS155" s="15"/>
      <c r="RBT155" s="15"/>
      <c r="RBU155" s="15"/>
      <c r="RBV155" s="15"/>
      <c r="RBW155" s="15"/>
      <c r="RBX155" s="15"/>
      <c r="RBY155" s="33"/>
      <c r="RBZ155" s="39"/>
      <c r="RCA155" s="15"/>
      <c r="RCB155" s="15"/>
      <c r="RCC155" s="15"/>
      <c r="RCD155" s="15"/>
      <c r="RCE155" s="15"/>
      <c r="RCF155" s="15"/>
      <c r="RCG155" s="15"/>
      <c r="RCH155" s="15"/>
      <c r="RCI155" s="15"/>
      <c r="RCJ155" s="21"/>
      <c r="RCK155" s="21"/>
      <c r="RCL155" s="21"/>
      <c r="RCM155" s="21"/>
      <c r="RCN155" s="21"/>
      <c r="RCO155" s="21"/>
      <c r="RCP155" s="21"/>
      <c r="RCQ155" s="21"/>
      <c r="RCR155" s="21"/>
      <c r="RCS155" s="21"/>
      <c r="RCT155" s="21"/>
      <c r="RCU155" s="21"/>
      <c r="RCV155" s="21"/>
      <c r="RCW155" s="21"/>
      <c r="RCX155" s="21"/>
      <c r="RCY155" s="21"/>
      <c r="RCZ155" s="33"/>
      <c r="RDA155" s="31"/>
      <c r="RDB155" s="15"/>
      <c r="RDC155" s="15"/>
      <c r="RDD155" s="15"/>
      <c r="RDE155" s="15"/>
      <c r="RDF155" s="15"/>
      <c r="RDG155" s="15"/>
      <c r="RDH155" s="15"/>
      <c r="RDI155" s="15"/>
      <c r="RDJ155" s="15"/>
      <c r="RDK155" s="15"/>
      <c r="RDL155" s="15"/>
      <c r="RDM155" s="15"/>
      <c r="RDN155" s="15"/>
      <c r="RDO155" s="15"/>
      <c r="RDP155" s="15"/>
      <c r="RDQ155" s="15"/>
      <c r="RDR155" s="15"/>
      <c r="RDS155" s="15"/>
      <c r="RDT155" s="15"/>
      <c r="RDU155" s="15"/>
      <c r="RDV155" s="15"/>
      <c r="RDW155" s="15"/>
      <c r="RDX155" s="15"/>
      <c r="RDY155" s="33"/>
      <c r="RDZ155" s="39"/>
      <c r="REA155" s="15"/>
      <c r="REB155" s="15"/>
      <c r="REC155" s="15"/>
      <c r="RED155" s="15"/>
      <c r="REE155" s="15"/>
      <c r="REF155" s="15"/>
      <c r="REG155" s="15"/>
      <c r="REH155" s="15"/>
      <c r="REI155" s="15"/>
      <c r="REJ155" s="21"/>
      <c r="REK155" s="21"/>
      <c r="REL155" s="21"/>
      <c r="REM155" s="21"/>
      <c r="REN155" s="21"/>
      <c r="REO155" s="21"/>
      <c r="REP155" s="21"/>
      <c r="REQ155" s="21"/>
      <c r="RER155" s="21"/>
      <c r="RES155" s="21"/>
      <c r="RET155" s="21"/>
      <c r="REU155" s="21"/>
      <c r="REV155" s="21"/>
      <c r="REW155" s="21"/>
      <c r="REX155" s="21"/>
      <c r="REY155" s="21"/>
      <c r="REZ155" s="33"/>
      <c r="RFA155" s="31"/>
      <c r="RFB155" s="15"/>
      <c r="RFC155" s="15"/>
      <c r="RFD155" s="15"/>
      <c r="RFE155" s="15"/>
      <c r="RFF155" s="15"/>
      <c r="RFG155" s="15"/>
      <c r="RFH155" s="15"/>
      <c r="RFI155" s="15"/>
      <c r="RFJ155" s="15"/>
      <c r="RFK155" s="15"/>
      <c r="RFL155" s="15"/>
      <c r="RFM155" s="15"/>
      <c r="RFN155" s="15"/>
      <c r="RFO155" s="15"/>
      <c r="RFP155" s="15"/>
      <c r="RFQ155" s="15"/>
      <c r="RFR155" s="15"/>
      <c r="RFS155" s="15"/>
      <c r="RFT155" s="15"/>
      <c r="RFU155" s="15"/>
      <c r="RFV155" s="15"/>
      <c r="RFW155" s="15"/>
      <c r="RFX155" s="15"/>
      <c r="RFY155" s="33"/>
      <c r="RFZ155" s="39"/>
      <c r="RGA155" s="15"/>
      <c r="RGB155" s="15"/>
      <c r="RGC155" s="15"/>
      <c r="RGD155" s="15"/>
      <c r="RGE155" s="15"/>
      <c r="RGF155" s="15"/>
      <c r="RGG155" s="15"/>
      <c r="RGH155" s="15"/>
      <c r="RGI155" s="15"/>
      <c r="RGJ155" s="21"/>
      <c r="RGK155" s="21"/>
      <c r="RGL155" s="21"/>
      <c r="RGM155" s="21"/>
      <c r="RGN155" s="21"/>
      <c r="RGO155" s="21"/>
      <c r="RGP155" s="21"/>
      <c r="RGQ155" s="21"/>
      <c r="RGR155" s="21"/>
      <c r="RGS155" s="21"/>
      <c r="RGT155" s="21"/>
      <c r="RGU155" s="21"/>
      <c r="RGV155" s="21"/>
      <c r="RGW155" s="21"/>
      <c r="RGX155" s="21"/>
      <c r="RGY155" s="21"/>
      <c r="RGZ155" s="33"/>
      <c r="RHA155" s="31"/>
      <c r="RHB155" s="15"/>
      <c r="RHC155" s="15"/>
      <c r="RHD155" s="15"/>
      <c r="RHE155" s="15"/>
      <c r="RHF155" s="15"/>
      <c r="RHG155" s="15"/>
      <c r="RHH155" s="15"/>
      <c r="RHI155" s="15"/>
      <c r="RHJ155" s="15"/>
      <c r="RHK155" s="15"/>
      <c r="RHL155" s="15"/>
      <c r="RHM155" s="15"/>
      <c r="RHN155" s="15"/>
      <c r="RHO155" s="15"/>
      <c r="RHP155" s="15"/>
      <c r="RHQ155" s="15"/>
      <c r="RHR155" s="15"/>
      <c r="RHS155" s="15"/>
      <c r="RHT155" s="15"/>
      <c r="RHU155" s="15"/>
      <c r="RHV155" s="15"/>
      <c r="RHW155" s="15"/>
      <c r="RHX155" s="15"/>
      <c r="RHY155" s="33"/>
      <c r="RHZ155" s="39"/>
      <c r="RIA155" s="15"/>
      <c r="RIB155" s="15"/>
      <c r="RIC155" s="15"/>
      <c r="RID155" s="15"/>
      <c r="RIE155" s="15"/>
      <c r="RIF155" s="15"/>
      <c r="RIG155" s="15"/>
      <c r="RIH155" s="15"/>
      <c r="RII155" s="15"/>
      <c r="RIJ155" s="21"/>
      <c r="RIK155" s="21"/>
      <c r="RIL155" s="21"/>
      <c r="RIM155" s="21"/>
      <c r="RIN155" s="21"/>
      <c r="RIO155" s="21"/>
      <c r="RIP155" s="21"/>
      <c r="RIQ155" s="21"/>
      <c r="RIR155" s="21"/>
      <c r="RIS155" s="21"/>
      <c r="RIT155" s="21"/>
      <c r="RIU155" s="21"/>
      <c r="RIV155" s="21"/>
      <c r="RIW155" s="21"/>
      <c r="RIX155" s="21"/>
      <c r="RIY155" s="21"/>
      <c r="RIZ155" s="33"/>
      <c r="RJA155" s="31"/>
      <c r="RJB155" s="15"/>
      <c r="RJC155" s="15"/>
      <c r="RJD155" s="15"/>
      <c r="RJE155" s="15"/>
      <c r="RJF155" s="15"/>
      <c r="RJG155" s="15"/>
      <c r="RJH155" s="15"/>
      <c r="RJI155" s="15"/>
      <c r="RJJ155" s="15"/>
      <c r="RJK155" s="15"/>
      <c r="RJL155" s="15"/>
      <c r="RJM155" s="15"/>
      <c r="RJN155" s="15"/>
      <c r="RJO155" s="15"/>
      <c r="RJP155" s="15"/>
      <c r="RJQ155" s="15"/>
      <c r="RJR155" s="15"/>
      <c r="RJS155" s="15"/>
      <c r="RJT155" s="15"/>
      <c r="RJU155" s="15"/>
      <c r="RJV155" s="15"/>
      <c r="RJW155" s="15"/>
      <c r="RJX155" s="15"/>
      <c r="RJY155" s="33"/>
      <c r="RJZ155" s="39"/>
      <c r="RKA155" s="15"/>
      <c r="RKB155" s="15"/>
      <c r="RKC155" s="15"/>
      <c r="RKD155" s="15"/>
      <c r="RKE155" s="15"/>
      <c r="RKF155" s="15"/>
      <c r="RKG155" s="15"/>
      <c r="RKH155" s="15"/>
      <c r="RKI155" s="15"/>
      <c r="RKJ155" s="21"/>
      <c r="RKK155" s="21"/>
      <c r="RKL155" s="21"/>
      <c r="RKM155" s="21"/>
      <c r="RKN155" s="21"/>
      <c r="RKO155" s="21"/>
      <c r="RKP155" s="21"/>
      <c r="RKQ155" s="21"/>
      <c r="RKR155" s="21"/>
      <c r="RKS155" s="21"/>
      <c r="RKT155" s="21"/>
      <c r="RKU155" s="21"/>
      <c r="RKV155" s="21"/>
      <c r="RKW155" s="21"/>
      <c r="RKX155" s="21"/>
      <c r="RKY155" s="21"/>
      <c r="RKZ155" s="33"/>
      <c r="RLA155" s="31"/>
      <c r="RLB155" s="15"/>
      <c r="RLC155" s="15"/>
      <c r="RLD155" s="15"/>
      <c r="RLE155" s="15"/>
      <c r="RLF155" s="15"/>
      <c r="RLG155" s="15"/>
      <c r="RLH155" s="15"/>
      <c r="RLI155" s="15"/>
      <c r="RLJ155" s="15"/>
      <c r="RLK155" s="15"/>
      <c r="RLL155" s="15"/>
      <c r="RLM155" s="15"/>
      <c r="RLN155" s="15"/>
      <c r="RLO155" s="15"/>
      <c r="RLP155" s="15"/>
      <c r="RLQ155" s="15"/>
      <c r="RLR155" s="15"/>
      <c r="RLS155" s="15"/>
      <c r="RLT155" s="15"/>
      <c r="RLU155" s="15"/>
      <c r="RLV155" s="15"/>
      <c r="RLW155" s="15"/>
      <c r="RLX155" s="15"/>
      <c r="RLY155" s="33"/>
      <c r="RLZ155" s="39"/>
      <c r="RMA155" s="15"/>
      <c r="RMB155" s="15"/>
      <c r="RMC155" s="15"/>
      <c r="RMD155" s="15"/>
      <c r="RME155" s="15"/>
      <c r="RMF155" s="15"/>
      <c r="RMG155" s="15"/>
      <c r="RMH155" s="15"/>
      <c r="RMI155" s="15"/>
      <c r="RMJ155" s="21"/>
      <c r="RMK155" s="21"/>
      <c r="RML155" s="21"/>
      <c r="RMM155" s="21"/>
      <c r="RMN155" s="21"/>
      <c r="RMO155" s="21"/>
      <c r="RMP155" s="21"/>
      <c r="RMQ155" s="21"/>
      <c r="RMR155" s="21"/>
      <c r="RMS155" s="21"/>
      <c r="RMT155" s="21"/>
      <c r="RMU155" s="21"/>
      <c r="RMV155" s="21"/>
      <c r="RMW155" s="21"/>
      <c r="RMX155" s="21"/>
      <c r="RMY155" s="21"/>
      <c r="RMZ155" s="33"/>
      <c r="RNA155" s="31"/>
      <c r="RNB155" s="15"/>
      <c r="RNC155" s="15"/>
      <c r="RND155" s="15"/>
      <c r="RNE155" s="15"/>
      <c r="RNF155" s="15"/>
      <c r="RNG155" s="15"/>
      <c r="RNH155" s="15"/>
      <c r="RNI155" s="15"/>
      <c r="RNJ155" s="15"/>
      <c r="RNK155" s="15"/>
      <c r="RNL155" s="15"/>
      <c r="RNM155" s="15"/>
      <c r="RNN155" s="15"/>
      <c r="RNO155" s="15"/>
      <c r="RNP155" s="15"/>
      <c r="RNQ155" s="15"/>
      <c r="RNR155" s="15"/>
      <c r="RNS155" s="15"/>
      <c r="RNT155" s="15"/>
      <c r="RNU155" s="15"/>
      <c r="RNV155" s="15"/>
      <c r="RNW155" s="15"/>
      <c r="RNX155" s="15"/>
      <c r="RNY155" s="33"/>
      <c r="RNZ155" s="39"/>
      <c r="ROA155" s="15"/>
      <c r="ROB155" s="15"/>
      <c r="ROC155" s="15"/>
      <c r="ROD155" s="15"/>
      <c r="ROE155" s="15"/>
      <c r="ROF155" s="15"/>
      <c r="ROG155" s="15"/>
      <c r="ROH155" s="15"/>
      <c r="ROI155" s="15"/>
      <c r="ROJ155" s="21"/>
      <c r="ROK155" s="21"/>
      <c r="ROL155" s="21"/>
      <c r="ROM155" s="21"/>
      <c r="RON155" s="21"/>
      <c r="ROO155" s="21"/>
      <c r="ROP155" s="21"/>
      <c r="ROQ155" s="21"/>
      <c r="ROR155" s="21"/>
      <c r="ROS155" s="21"/>
      <c r="ROT155" s="21"/>
      <c r="ROU155" s="21"/>
      <c r="ROV155" s="21"/>
      <c r="ROW155" s="21"/>
      <c r="ROX155" s="21"/>
      <c r="ROY155" s="21"/>
      <c r="ROZ155" s="33"/>
      <c r="RPA155" s="31"/>
      <c r="RPB155" s="15"/>
      <c r="RPC155" s="15"/>
      <c r="RPD155" s="15"/>
      <c r="RPE155" s="15"/>
      <c r="RPF155" s="15"/>
      <c r="RPG155" s="15"/>
      <c r="RPH155" s="15"/>
      <c r="RPI155" s="15"/>
      <c r="RPJ155" s="15"/>
      <c r="RPK155" s="15"/>
      <c r="RPL155" s="15"/>
      <c r="RPM155" s="15"/>
      <c r="RPN155" s="15"/>
      <c r="RPO155" s="15"/>
      <c r="RPP155" s="15"/>
      <c r="RPQ155" s="15"/>
      <c r="RPR155" s="15"/>
      <c r="RPS155" s="15"/>
      <c r="RPT155" s="15"/>
      <c r="RPU155" s="15"/>
      <c r="RPV155" s="15"/>
      <c r="RPW155" s="15"/>
      <c r="RPX155" s="15"/>
      <c r="RPY155" s="33"/>
      <c r="RPZ155" s="39"/>
      <c r="RQA155" s="15"/>
      <c r="RQB155" s="15"/>
      <c r="RQC155" s="15"/>
      <c r="RQD155" s="15"/>
      <c r="RQE155" s="15"/>
      <c r="RQF155" s="15"/>
      <c r="RQG155" s="15"/>
      <c r="RQH155" s="15"/>
      <c r="RQI155" s="15"/>
      <c r="RQJ155" s="21"/>
      <c r="RQK155" s="21"/>
      <c r="RQL155" s="21"/>
      <c r="RQM155" s="21"/>
      <c r="RQN155" s="21"/>
      <c r="RQO155" s="21"/>
      <c r="RQP155" s="21"/>
      <c r="RQQ155" s="21"/>
      <c r="RQR155" s="21"/>
      <c r="RQS155" s="21"/>
      <c r="RQT155" s="21"/>
      <c r="RQU155" s="21"/>
      <c r="RQV155" s="21"/>
      <c r="RQW155" s="21"/>
      <c r="RQX155" s="21"/>
      <c r="RQY155" s="21"/>
      <c r="RQZ155" s="33"/>
      <c r="RRA155" s="31"/>
      <c r="RRB155" s="15"/>
      <c r="RRC155" s="15"/>
      <c r="RRD155" s="15"/>
      <c r="RRE155" s="15"/>
      <c r="RRF155" s="15"/>
      <c r="RRG155" s="15"/>
      <c r="RRH155" s="15"/>
      <c r="RRI155" s="15"/>
      <c r="RRJ155" s="15"/>
      <c r="RRK155" s="15"/>
      <c r="RRL155" s="15"/>
      <c r="RRM155" s="15"/>
      <c r="RRN155" s="15"/>
      <c r="RRO155" s="15"/>
      <c r="RRP155" s="15"/>
      <c r="RRQ155" s="15"/>
      <c r="RRR155" s="15"/>
      <c r="RRS155" s="15"/>
      <c r="RRT155" s="15"/>
      <c r="RRU155" s="15"/>
      <c r="RRV155" s="15"/>
      <c r="RRW155" s="15"/>
      <c r="RRX155" s="15"/>
      <c r="RRY155" s="33"/>
      <c r="RRZ155" s="39"/>
      <c r="RSA155" s="15"/>
      <c r="RSB155" s="15"/>
      <c r="RSC155" s="15"/>
      <c r="RSD155" s="15"/>
      <c r="RSE155" s="15"/>
      <c r="RSF155" s="15"/>
      <c r="RSG155" s="15"/>
      <c r="RSH155" s="15"/>
      <c r="RSI155" s="15"/>
      <c r="RSJ155" s="21"/>
      <c r="RSK155" s="21"/>
      <c r="RSL155" s="21"/>
      <c r="RSM155" s="21"/>
      <c r="RSN155" s="21"/>
      <c r="RSO155" s="21"/>
      <c r="RSP155" s="21"/>
      <c r="RSQ155" s="21"/>
      <c r="RSR155" s="21"/>
      <c r="RSS155" s="21"/>
      <c r="RST155" s="21"/>
      <c r="RSU155" s="21"/>
      <c r="RSV155" s="21"/>
      <c r="RSW155" s="21"/>
      <c r="RSX155" s="21"/>
      <c r="RSY155" s="21"/>
      <c r="RSZ155" s="33"/>
      <c r="RTA155" s="31"/>
      <c r="RTB155" s="15"/>
      <c r="RTC155" s="15"/>
      <c r="RTD155" s="15"/>
      <c r="RTE155" s="15"/>
      <c r="RTF155" s="15"/>
      <c r="RTG155" s="15"/>
      <c r="RTH155" s="15"/>
      <c r="RTI155" s="15"/>
      <c r="RTJ155" s="15"/>
      <c r="RTK155" s="15"/>
      <c r="RTL155" s="15"/>
      <c r="RTM155" s="15"/>
      <c r="RTN155" s="15"/>
      <c r="RTO155" s="15"/>
      <c r="RTP155" s="15"/>
      <c r="RTQ155" s="15"/>
      <c r="RTR155" s="15"/>
      <c r="RTS155" s="15"/>
      <c r="RTT155" s="15"/>
      <c r="RTU155" s="15"/>
      <c r="RTV155" s="15"/>
      <c r="RTW155" s="15"/>
      <c r="RTX155" s="15"/>
      <c r="RTY155" s="33"/>
      <c r="RTZ155" s="39"/>
      <c r="RUA155" s="15"/>
      <c r="RUB155" s="15"/>
      <c r="RUC155" s="15"/>
      <c r="RUD155" s="15"/>
      <c r="RUE155" s="15"/>
      <c r="RUF155" s="15"/>
      <c r="RUG155" s="15"/>
      <c r="RUH155" s="15"/>
      <c r="RUI155" s="15"/>
      <c r="RUJ155" s="21"/>
      <c r="RUK155" s="21"/>
      <c r="RUL155" s="21"/>
      <c r="RUM155" s="21"/>
      <c r="RUN155" s="21"/>
      <c r="RUO155" s="21"/>
      <c r="RUP155" s="21"/>
      <c r="RUQ155" s="21"/>
      <c r="RUR155" s="21"/>
      <c r="RUS155" s="21"/>
      <c r="RUT155" s="21"/>
      <c r="RUU155" s="21"/>
      <c r="RUV155" s="21"/>
      <c r="RUW155" s="21"/>
      <c r="RUX155" s="21"/>
      <c r="RUY155" s="21"/>
      <c r="RUZ155" s="33"/>
      <c r="RVA155" s="31"/>
      <c r="RVB155" s="15"/>
      <c r="RVC155" s="15"/>
      <c r="RVD155" s="15"/>
      <c r="RVE155" s="15"/>
      <c r="RVF155" s="15"/>
      <c r="RVG155" s="15"/>
      <c r="RVH155" s="15"/>
      <c r="RVI155" s="15"/>
      <c r="RVJ155" s="15"/>
      <c r="RVK155" s="15"/>
      <c r="RVL155" s="15"/>
      <c r="RVM155" s="15"/>
      <c r="RVN155" s="15"/>
      <c r="RVO155" s="15"/>
      <c r="RVP155" s="15"/>
      <c r="RVQ155" s="15"/>
      <c r="RVR155" s="15"/>
      <c r="RVS155" s="15"/>
      <c r="RVT155" s="15"/>
      <c r="RVU155" s="15"/>
      <c r="RVV155" s="15"/>
      <c r="RVW155" s="15"/>
      <c r="RVX155" s="15"/>
      <c r="RVY155" s="33"/>
      <c r="RVZ155" s="39"/>
      <c r="RWA155" s="15"/>
      <c r="RWB155" s="15"/>
      <c r="RWC155" s="15"/>
      <c r="RWD155" s="15"/>
      <c r="RWE155" s="15"/>
      <c r="RWF155" s="15"/>
      <c r="RWG155" s="15"/>
      <c r="RWH155" s="15"/>
      <c r="RWI155" s="15"/>
      <c r="RWJ155" s="21"/>
      <c r="RWK155" s="21"/>
      <c r="RWL155" s="21"/>
      <c r="RWM155" s="21"/>
      <c r="RWN155" s="21"/>
      <c r="RWO155" s="21"/>
      <c r="RWP155" s="21"/>
      <c r="RWQ155" s="21"/>
      <c r="RWR155" s="21"/>
      <c r="RWS155" s="21"/>
      <c r="RWT155" s="21"/>
      <c r="RWU155" s="21"/>
      <c r="RWV155" s="21"/>
      <c r="RWW155" s="21"/>
      <c r="RWX155" s="21"/>
      <c r="RWY155" s="21"/>
      <c r="RWZ155" s="33"/>
      <c r="RXA155" s="31"/>
      <c r="RXB155" s="15"/>
      <c r="RXC155" s="15"/>
      <c r="RXD155" s="15"/>
      <c r="RXE155" s="15"/>
      <c r="RXF155" s="15"/>
      <c r="RXG155" s="15"/>
      <c r="RXH155" s="15"/>
      <c r="RXI155" s="15"/>
      <c r="RXJ155" s="15"/>
      <c r="RXK155" s="15"/>
      <c r="RXL155" s="15"/>
      <c r="RXM155" s="15"/>
      <c r="RXN155" s="15"/>
      <c r="RXO155" s="15"/>
      <c r="RXP155" s="15"/>
      <c r="RXQ155" s="15"/>
      <c r="RXR155" s="15"/>
      <c r="RXS155" s="15"/>
      <c r="RXT155" s="15"/>
      <c r="RXU155" s="15"/>
      <c r="RXV155" s="15"/>
      <c r="RXW155" s="15"/>
      <c r="RXX155" s="15"/>
      <c r="RXY155" s="33"/>
      <c r="RXZ155" s="39"/>
      <c r="RYA155" s="15"/>
      <c r="RYB155" s="15"/>
      <c r="RYC155" s="15"/>
      <c r="RYD155" s="15"/>
      <c r="RYE155" s="15"/>
      <c r="RYF155" s="15"/>
      <c r="RYG155" s="15"/>
      <c r="RYH155" s="15"/>
      <c r="RYI155" s="15"/>
      <c r="RYJ155" s="21"/>
      <c r="RYK155" s="21"/>
      <c r="RYL155" s="21"/>
      <c r="RYM155" s="21"/>
      <c r="RYN155" s="21"/>
      <c r="RYO155" s="21"/>
      <c r="RYP155" s="21"/>
      <c r="RYQ155" s="21"/>
      <c r="RYR155" s="21"/>
      <c r="RYS155" s="21"/>
      <c r="RYT155" s="21"/>
      <c r="RYU155" s="21"/>
      <c r="RYV155" s="21"/>
      <c r="RYW155" s="21"/>
      <c r="RYX155" s="21"/>
      <c r="RYY155" s="21"/>
      <c r="RYZ155" s="33"/>
      <c r="RZA155" s="31"/>
      <c r="RZB155" s="15"/>
      <c r="RZC155" s="15"/>
      <c r="RZD155" s="15"/>
      <c r="RZE155" s="15"/>
      <c r="RZF155" s="15"/>
      <c r="RZG155" s="15"/>
      <c r="RZH155" s="15"/>
      <c r="RZI155" s="15"/>
      <c r="RZJ155" s="15"/>
      <c r="RZK155" s="15"/>
      <c r="RZL155" s="15"/>
      <c r="RZM155" s="15"/>
      <c r="RZN155" s="15"/>
      <c r="RZO155" s="15"/>
      <c r="RZP155" s="15"/>
      <c r="RZQ155" s="15"/>
      <c r="RZR155" s="15"/>
      <c r="RZS155" s="15"/>
      <c r="RZT155" s="15"/>
      <c r="RZU155" s="15"/>
      <c r="RZV155" s="15"/>
      <c r="RZW155" s="15"/>
      <c r="RZX155" s="15"/>
      <c r="RZY155" s="33"/>
      <c r="RZZ155" s="39"/>
      <c r="SAA155" s="15"/>
      <c r="SAB155" s="15"/>
      <c r="SAC155" s="15"/>
      <c r="SAD155" s="15"/>
      <c r="SAE155" s="15"/>
      <c r="SAF155" s="15"/>
      <c r="SAG155" s="15"/>
      <c r="SAH155" s="15"/>
      <c r="SAI155" s="15"/>
      <c r="SAJ155" s="21"/>
      <c r="SAK155" s="21"/>
      <c r="SAL155" s="21"/>
      <c r="SAM155" s="21"/>
      <c r="SAN155" s="21"/>
      <c r="SAO155" s="21"/>
      <c r="SAP155" s="21"/>
      <c r="SAQ155" s="21"/>
      <c r="SAR155" s="21"/>
      <c r="SAS155" s="21"/>
      <c r="SAT155" s="21"/>
      <c r="SAU155" s="21"/>
      <c r="SAV155" s="21"/>
      <c r="SAW155" s="21"/>
      <c r="SAX155" s="21"/>
      <c r="SAY155" s="21"/>
      <c r="SAZ155" s="33"/>
      <c r="SBA155" s="31"/>
      <c r="SBB155" s="15"/>
      <c r="SBC155" s="15"/>
      <c r="SBD155" s="15"/>
      <c r="SBE155" s="15"/>
      <c r="SBF155" s="15"/>
      <c r="SBG155" s="15"/>
      <c r="SBH155" s="15"/>
      <c r="SBI155" s="15"/>
      <c r="SBJ155" s="15"/>
      <c r="SBK155" s="15"/>
      <c r="SBL155" s="15"/>
      <c r="SBM155" s="15"/>
      <c r="SBN155" s="15"/>
      <c r="SBO155" s="15"/>
      <c r="SBP155" s="15"/>
      <c r="SBQ155" s="15"/>
      <c r="SBR155" s="15"/>
      <c r="SBS155" s="15"/>
      <c r="SBT155" s="15"/>
      <c r="SBU155" s="15"/>
      <c r="SBV155" s="15"/>
      <c r="SBW155" s="15"/>
      <c r="SBX155" s="15"/>
      <c r="SBY155" s="33"/>
      <c r="SBZ155" s="39"/>
      <c r="SCA155" s="15"/>
      <c r="SCB155" s="15"/>
      <c r="SCC155" s="15"/>
      <c r="SCD155" s="15"/>
      <c r="SCE155" s="15"/>
      <c r="SCF155" s="15"/>
      <c r="SCG155" s="15"/>
      <c r="SCH155" s="15"/>
      <c r="SCI155" s="15"/>
      <c r="SCJ155" s="21"/>
      <c r="SCK155" s="21"/>
      <c r="SCL155" s="21"/>
      <c r="SCM155" s="21"/>
      <c r="SCN155" s="21"/>
      <c r="SCO155" s="21"/>
      <c r="SCP155" s="21"/>
      <c r="SCQ155" s="21"/>
      <c r="SCR155" s="21"/>
      <c r="SCS155" s="21"/>
      <c r="SCT155" s="21"/>
      <c r="SCU155" s="21"/>
      <c r="SCV155" s="21"/>
      <c r="SCW155" s="21"/>
      <c r="SCX155" s="21"/>
      <c r="SCY155" s="21"/>
      <c r="SCZ155" s="33"/>
      <c r="SDA155" s="31"/>
      <c r="SDB155" s="15"/>
      <c r="SDC155" s="15"/>
      <c r="SDD155" s="15"/>
      <c r="SDE155" s="15"/>
      <c r="SDF155" s="15"/>
      <c r="SDG155" s="15"/>
      <c r="SDH155" s="15"/>
      <c r="SDI155" s="15"/>
      <c r="SDJ155" s="15"/>
      <c r="SDK155" s="15"/>
      <c r="SDL155" s="15"/>
      <c r="SDM155" s="15"/>
      <c r="SDN155" s="15"/>
      <c r="SDO155" s="15"/>
      <c r="SDP155" s="15"/>
      <c r="SDQ155" s="15"/>
      <c r="SDR155" s="15"/>
      <c r="SDS155" s="15"/>
      <c r="SDT155" s="15"/>
      <c r="SDU155" s="15"/>
      <c r="SDV155" s="15"/>
      <c r="SDW155" s="15"/>
      <c r="SDX155" s="15"/>
      <c r="SDY155" s="33"/>
      <c r="SDZ155" s="39"/>
      <c r="SEA155" s="15"/>
      <c r="SEB155" s="15"/>
      <c r="SEC155" s="15"/>
      <c r="SED155" s="15"/>
      <c r="SEE155" s="15"/>
      <c r="SEF155" s="15"/>
      <c r="SEG155" s="15"/>
      <c r="SEH155" s="15"/>
      <c r="SEI155" s="15"/>
      <c r="SEJ155" s="21"/>
      <c r="SEK155" s="21"/>
      <c r="SEL155" s="21"/>
      <c r="SEM155" s="21"/>
      <c r="SEN155" s="21"/>
      <c r="SEO155" s="21"/>
      <c r="SEP155" s="21"/>
      <c r="SEQ155" s="21"/>
      <c r="SER155" s="21"/>
      <c r="SES155" s="21"/>
      <c r="SET155" s="21"/>
      <c r="SEU155" s="21"/>
      <c r="SEV155" s="21"/>
      <c r="SEW155" s="21"/>
      <c r="SEX155" s="21"/>
      <c r="SEY155" s="21"/>
      <c r="SEZ155" s="33"/>
      <c r="SFA155" s="31"/>
      <c r="SFB155" s="15"/>
      <c r="SFC155" s="15"/>
      <c r="SFD155" s="15"/>
      <c r="SFE155" s="15"/>
      <c r="SFF155" s="15"/>
      <c r="SFG155" s="15"/>
      <c r="SFH155" s="15"/>
      <c r="SFI155" s="15"/>
      <c r="SFJ155" s="15"/>
      <c r="SFK155" s="15"/>
      <c r="SFL155" s="15"/>
      <c r="SFM155" s="15"/>
      <c r="SFN155" s="15"/>
      <c r="SFO155" s="15"/>
      <c r="SFP155" s="15"/>
      <c r="SFQ155" s="15"/>
      <c r="SFR155" s="15"/>
      <c r="SFS155" s="15"/>
      <c r="SFT155" s="15"/>
      <c r="SFU155" s="15"/>
      <c r="SFV155" s="15"/>
      <c r="SFW155" s="15"/>
      <c r="SFX155" s="15"/>
      <c r="SFY155" s="33"/>
      <c r="SFZ155" s="39"/>
      <c r="SGA155" s="15"/>
      <c r="SGB155" s="15"/>
      <c r="SGC155" s="15"/>
      <c r="SGD155" s="15"/>
      <c r="SGE155" s="15"/>
      <c r="SGF155" s="15"/>
      <c r="SGG155" s="15"/>
      <c r="SGH155" s="15"/>
      <c r="SGI155" s="15"/>
      <c r="SGJ155" s="21"/>
      <c r="SGK155" s="21"/>
      <c r="SGL155" s="21"/>
      <c r="SGM155" s="21"/>
      <c r="SGN155" s="21"/>
      <c r="SGO155" s="21"/>
      <c r="SGP155" s="21"/>
      <c r="SGQ155" s="21"/>
      <c r="SGR155" s="21"/>
      <c r="SGS155" s="21"/>
      <c r="SGT155" s="21"/>
      <c r="SGU155" s="21"/>
      <c r="SGV155" s="21"/>
      <c r="SGW155" s="21"/>
      <c r="SGX155" s="21"/>
      <c r="SGY155" s="21"/>
      <c r="SGZ155" s="33"/>
      <c r="SHA155" s="31"/>
      <c r="SHB155" s="15"/>
      <c r="SHC155" s="15"/>
      <c r="SHD155" s="15"/>
      <c r="SHE155" s="15"/>
      <c r="SHF155" s="15"/>
      <c r="SHG155" s="15"/>
      <c r="SHH155" s="15"/>
      <c r="SHI155" s="15"/>
      <c r="SHJ155" s="15"/>
      <c r="SHK155" s="15"/>
      <c r="SHL155" s="15"/>
      <c r="SHM155" s="15"/>
      <c r="SHN155" s="15"/>
      <c r="SHO155" s="15"/>
      <c r="SHP155" s="15"/>
      <c r="SHQ155" s="15"/>
      <c r="SHR155" s="15"/>
      <c r="SHS155" s="15"/>
      <c r="SHT155" s="15"/>
      <c r="SHU155" s="15"/>
      <c r="SHV155" s="15"/>
      <c r="SHW155" s="15"/>
      <c r="SHX155" s="15"/>
      <c r="SHY155" s="33"/>
      <c r="SHZ155" s="39"/>
      <c r="SIA155" s="15"/>
      <c r="SIB155" s="15"/>
      <c r="SIC155" s="15"/>
      <c r="SID155" s="15"/>
      <c r="SIE155" s="15"/>
      <c r="SIF155" s="15"/>
      <c r="SIG155" s="15"/>
      <c r="SIH155" s="15"/>
      <c r="SII155" s="15"/>
      <c r="SIJ155" s="21"/>
      <c r="SIK155" s="21"/>
      <c r="SIL155" s="21"/>
      <c r="SIM155" s="21"/>
      <c r="SIN155" s="21"/>
      <c r="SIO155" s="21"/>
      <c r="SIP155" s="21"/>
      <c r="SIQ155" s="21"/>
      <c r="SIR155" s="21"/>
      <c r="SIS155" s="21"/>
      <c r="SIT155" s="21"/>
      <c r="SIU155" s="21"/>
      <c r="SIV155" s="21"/>
      <c r="SIW155" s="21"/>
      <c r="SIX155" s="21"/>
      <c r="SIY155" s="21"/>
      <c r="SIZ155" s="33"/>
      <c r="SJA155" s="31"/>
      <c r="SJB155" s="15"/>
      <c r="SJC155" s="15"/>
      <c r="SJD155" s="15"/>
      <c r="SJE155" s="15"/>
      <c r="SJF155" s="15"/>
      <c r="SJG155" s="15"/>
      <c r="SJH155" s="15"/>
      <c r="SJI155" s="15"/>
      <c r="SJJ155" s="15"/>
      <c r="SJK155" s="15"/>
      <c r="SJL155" s="15"/>
      <c r="SJM155" s="15"/>
      <c r="SJN155" s="15"/>
      <c r="SJO155" s="15"/>
      <c r="SJP155" s="15"/>
      <c r="SJQ155" s="15"/>
      <c r="SJR155" s="15"/>
      <c r="SJS155" s="15"/>
      <c r="SJT155" s="15"/>
      <c r="SJU155" s="15"/>
      <c r="SJV155" s="15"/>
      <c r="SJW155" s="15"/>
      <c r="SJX155" s="15"/>
      <c r="SJY155" s="33"/>
      <c r="SJZ155" s="39"/>
      <c r="SKA155" s="15"/>
      <c r="SKB155" s="15"/>
      <c r="SKC155" s="15"/>
      <c r="SKD155" s="15"/>
      <c r="SKE155" s="15"/>
      <c r="SKF155" s="15"/>
      <c r="SKG155" s="15"/>
      <c r="SKH155" s="15"/>
      <c r="SKI155" s="15"/>
      <c r="SKJ155" s="21"/>
      <c r="SKK155" s="21"/>
      <c r="SKL155" s="21"/>
      <c r="SKM155" s="21"/>
      <c r="SKN155" s="21"/>
      <c r="SKO155" s="21"/>
      <c r="SKP155" s="21"/>
      <c r="SKQ155" s="21"/>
      <c r="SKR155" s="21"/>
      <c r="SKS155" s="21"/>
      <c r="SKT155" s="21"/>
      <c r="SKU155" s="21"/>
      <c r="SKV155" s="21"/>
      <c r="SKW155" s="21"/>
      <c r="SKX155" s="21"/>
      <c r="SKY155" s="21"/>
      <c r="SKZ155" s="33"/>
      <c r="SLA155" s="31"/>
      <c r="SLB155" s="15"/>
      <c r="SLC155" s="15"/>
      <c r="SLD155" s="15"/>
      <c r="SLE155" s="15"/>
      <c r="SLF155" s="15"/>
      <c r="SLG155" s="15"/>
      <c r="SLH155" s="15"/>
      <c r="SLI155" s="15"/>
      <c r="SLJ155" s="15"/>
      <c r="SLK155" s="15"/>
      <c r="SLL155" s="15"/>
      <c r="SLM155" s="15"/>
      <c r="SLN155" s="15"/>
      <c r="SLO155" s="15"/>
      <c r="SLP155" s="15"/>
      <c r="SLQ155" s="15"/>
      <c r="SLR155" s="15"/>
      <c r="SLS155" s="15"/>
      <c r="SLT155" s="15"/>
      <c r="SLU155" s="15"/>
      <c r="SLV155" s="15"/>
      <c r="SLW155" s="15"/>
      <c r="SLX155" s="15"/>
      <c r="SLY155" s="33"/>
      <c r="SLZ155" s="39"/>
      <c r="SMA155" s="15"/>
      <c r="SMB155" s="15"/>
      <c r="SMC155" s="15"/>
      <c r="SMD155" s="15"/>
      <c r="SME155" s="15"/>
      <c r="SMF155" s="15"/>
      <c r="SMG155" s="15"/>
      <c r="SMH155" s="15"/>
      <c r="SMI155" s="15"/>
      <c r="SMJ155" s="21"/>
      <c r="SMK155" s="21"/>
      <c r="SML155" s="21"/>
      <c r="SMM155" s="21"/>
      <c r="SMN155" s="21"/>
      <c r="SMO155" s="21"/>
      <c r="SMP155" s="21"/>
      <c r="SMQ155" s="21"/>
      <c r="SMR155" s="21"/>
      <c r="SMS155" s="21"/>
      <c r="SMT155" s="21"/>
      <c r="SMU155" s="21"/>
      <c r="SMV155" s="21"/>
      <c r="SMW155" s="21"/>
      <c r="SMX155" s="21"/>
      <c r="SMY155" s="21"/>
      <c r="SMZ155" s="33"/>
      <c r="SNA155" s="31"/>
      <c r="SNB155" s="15"/>
      <c r="SNC155" s="15"/>
      <c r="SND155" s="15"/>
      <c r="SNE155" s="15"/>
      <c r="SNF155" s="15"/>
      <c r="SNG155" s="15"/>
      <c r="SNH155" s="15"/>
      <c r="SNI155" s="15"/>
      <c r="SNJ155" s="15"/>
      <c r="SNK155" s="15"/>
      <c r="SNL155" s="15"/>
      <c r="SNM155" s="15"/>
      <c r="SNN155" s="15"/>
      <c r="SNO155" s="15"/>
      <c r="SNP155" s="15"/>
      <c r="SNQ155" s="15"/>
      <c r="SNR155" s="15"/>
      <c r="SNS155" s="15"/>
      <c r="SNT155" s="15"/>
      <c r="SNU155" s="15"/>
      <c r="SNV155" s="15"/>
      <c r="SNW155" s="15"/>
      <c r="SNX155" s="15"/>
      <c r="SNY155" s="33"/>
      <c r="SNZ155" s="39"/>
      <c r="SOA155" s="15"/>
      <c r="SOB155" s="15"/>
      <c r="SOC155" s="15"/>
      <c r="SOD155" s="15"/>
      <c r="SOE155" s="15"/>
      <c r="SOF155" s="15"/>
      <c r="SOG155" s="15"/>
      <c r="SOH155" s="15"/>
      <c r="SOI155" s="15"/>
      <c r="SOJ155" s="21"/>
      <c r="SOK155" s="21"/>
      <c r="SOL155" s="21"/>
      <c r="SOM155" s="21"/>
      <c r="SON155" s="21"/>
      <c r="SOO155" s="21"/>
      <c r="SOP155" s="21"/>
      <c r="SOQ155" s="21"/>
      <c r="SOR155" s="21"/>
      <c r="SOS155" s="21"/>
      <c r="SOT155" s="21"/>
      <c r="SOU155" s="21"/>
      <c r="SOV155" s="21"/>
      <c r="SOW155" s="21"/>
      <c r="SOX155" s="21"/>
      <c r="SOY155" s="21"/>
      <c r="SOZ155" s="33"/>
      <c r="SPA155" s="31"/>
      <c r="SPB155" s="15"/>
      <c r="SPC155" s="15"/>
      <c r="SPD155" s="15"/>
      <c r="SPE155" s="15"/>
      <c r="SPF155" s="15"/>
      <c r="SPG155" s="15"/>
      <c r="SPH155" s="15"/>
      <c r="SPI155" s="15"/>
      <c r="SPJ155" s="15"/>
      <c r="SPK155" s="15"/>
      <c r="SPL155" s="15"/>
      <c r="SPM155" s="15"/>
      <c r="SPN155" s="15"/>
      <c r="SPO155" s="15"/>
      <c r="SPP155" s="15"/>
      <c r="SPQ155" s="15"/>
      <c r="SPR155" s="15"/>
      <c r="SPS155" s="15"/>
      <c r="SPT155" s="15"/>
      <c r="SPU155" s="15"/>
      <c r="SPV155" s="15"/>
      <c r="SPW155" s="15"/>
      <c r="SPX155" s="15"/>
      <c r="SPY155" s="33"/>
      <c r="SPZ155" s="39"/>
      <c r="SQA155" s="15"/>
      <c r="SQB155" s="15"/>
      <c r="SQC155" s="15"/>
      <c r="SQD155" s="15"/>
      <c r="SQE155" s="15"/>
      <c r="SQF155" s="15"/>
      <c r="SQG155" s="15"/>
      <c r="SQH155" s="15"/>
      <c r="SQI155" s="15"/>
      <c r="SQJ155" s="21"/>
      <c r="SQK155" s="21"/>
      <c r="SQL155" s="21"/>
      <c r="SQM155" s="21"/>
      <c r="SQN155" s="21"/>
      <c r="SQO155" s="21"/>
      <c r="SQP155" s="21"/>
      <c r="SQQ155" s="21"/>
      <c r="SQR155" s="21"/>
      <c r="SQS155" s="21"/>
      <c r="SQT155" s="21"/>
      <c r="SQU155" s="21"/>
      <c r="SQV155" s="21"/>
      <c r="SQW155" s="21"/>
      <c r="SQX155" s="21"/>
      <c r="SQY155" s="21"/>
      <c r="SQZ155" s="33"/>
      <c r="SRA155" s="31"/>
      <c r="SRB155" s="15"/>
      <c r="SRC155" s="15"/>
      <c r="SRD155" s="15"/>
      <c r="SRE155" s="15"/>
      <c r="SRF155" s="15"/>
      <c r="SRG155" s="15"/>
      <c r="SRH155" s="15"/>
      <c r="SRI155" s="15"/>
      <c r="SRJ155" s="15"/>
      <c r="SRK155" s="15"/>
      <c r="SRL155" s="15"/>
      <c r="SRM155" s="15"/>
      <c r="SRN155" s="15"/>
      <c r="SRO155" s="15"/>
      <c r="SRP155" s="15"/>
      <c r="SRQ155" s="15"/>
      <c r="SRR155" s="15"/>
      <c r="SRS155" s="15"/>
      <c r="SRT155" s="15"/>
      <c r="SRU155" s="15"/>
      <c r="SRV155" s="15"/>
      <c r="SRW155" s="15"/>
      <c r="SRX155" s="15"/>
      <c r="SRY155" s="33"/>
      <c r="SRZ155" s="39"/>
      <c r="SSA155" s="15"/>
      <c r="SSB155" s="15"/>
      <c r="SSC155" s="15"/>
      <c r="SSD155" s="15"/>
      <c r="SSE155" s="15"/>
      <c r="SSF155" s="15"/>
      <c r="SSG155" s="15"/>
      <c r="SSH155" s="15"/>
      <c r="SSI155" s="15"/>
      <c r="SSJ155" s="21"/>
      <c r="SSK155" s="21"/>
      <c r="SSL155" s="21"/>
      <c r="SSM155" s="21"/>
      <c r="SSN155" s="21"/>
      <c r="SSO155" s="21"/>
      <c r="SSP155" s="21"/>
      <c r="SSQ155" s="21"/>
      <c r="SSR155" s="21"/>
      <c r="SSS155" s="21"/>
      <c r="SST155" s="21"/>
      <c r="SSU155" s="21"/>
      <c r="SSV155" s="21"/>
      <c r="SSW155" s="21"/>
      <c r="SSX155" s="21"/>
      <c r="SSY155" s="21"/>
      <c r="SSZ155" s="33"/>
      <c r="STA155" s="31"/>
      <c r="STB155" s="15"/>
      <c r="STC155" s="15"/>
      <c r="STD155" s="15"/>
      <c r="STE155" s="15"/>
      <c r="STF155" s="15"/>
      <c r="STG155" s="15"/>
      <c r="STH155" s="15"/>
      <c r="STI155" s="15"/>
      <c r="STJ155" s="15"/>
      <c r="STK155" s="15"/>
      <c r="STL155" s="15"/>
      <c r="STM155" s="15"/>
      <c r="STN155" s="15"/>
      <c r="STO155" s="15"/>
      <c r="STP155" s="15"/>
      <c r="STQ155" s="15"/>
      <c r="STR155" s="15"/>
      <c r="STS155" s="15"/>
      <c r="STT155" s="15"/>
      <c r="STU155" s="15"/>
      <c r="STV155" s="15"/>
      <c r="STW155" s="15"/>
      <c r="STX155" s="15"/>
      <c r="STY155" s="33"/>
      <c r="STZ155" s="39"/>
      <c r="SUA155" s="15"/>
      <c r="SUB155" s="15"/>
      <c r="SUC155" s="15"/>
      <c r="SUD155" s="15"/>
      <c r="SUE155" s="15"/>
      <c r="SUF155" s="15"/>
      <c r="SUG155" s="15"/>
      <c r="SUH155" s="15"/>
      <c r="SUI155" s="15"/>
      <c r="SUJ155" s="21"/>
      <c r="SUK155" s="21"/>
      <c r="SUL155" s="21"/>
      <c r="SUM155" s="21"/>
      <c r="SUN155" s="21"/>
      <c r="SUO155" s="21"/>
      <c r="SUP155" s="21"/>
      <c r="SUQ155" s="21"/>
      <c r="SUR155" s="21"/>
      <c r="SUS155" s="21"/>
      <c r="SUT155" s="21"/>
      <c r="SUU155" s="21"/>
      <c r="SUV155" s="21"/>
      <c r="SUW155" s="21"/>
      <c r="SUX155" s="21"/>
      <c r="SUY155" s="21"/>
      <c r="SUZ155" s="33"/>
      <c r="SVA155" s="31"/>
      <c r="SVB155" s="15"/>
      <c r="SVC155" s="15"/>
      <c r="SVD155" s="15"/>
      <c r="SVE155" s="15"/>
      <c r="SVF155" s="15"/>
      <c r="SVG155" s="15"/>
      <c r="SVH155" s="15"/>
      <c r="SVI155" s="15"/>
      <c r="SVJ155" s="15"/>
      <c r="SVK155" s="15"/>
      <c r="SVL155" s="15"/>
      <c r="SVM155" s="15"/>
      <c r="SVN155" s="15"/>
      <c r="SVO155" s="15"/>
      <c r="SVP155" s="15"/>
      <c r="SVQ155" s="15"/>
      <c r="SVR155" s="15"/>
      <c r="SVS155" s="15"/>
      <c r="SVT155" s="15"/>
      <c r="SVU155" s="15"/>
      <c r="SVV155" s="15"/>
      <c r="SVW155" s="15"/>
      <c r="SVX155" s="15"/>
      <c r="SVY155" s="33"/>
      <c r="SVZ155" s="39"/>
      <c r="SWA155" s="15"/>
      <c r="SWB155" s="15"/>
      <c r="SWC155" s="15"/>
      <c r="SWD155" s="15"/>
      <c r="SWE155" s="15"/>
      <c r="SWF155" s="15"/>
      <c r="SWG155" s="15"/>
      <c r="SWH155" s="15"/>
      <c r="SWI155" s="15"/>
      <c r="SWJ155" s="21"/>
      <c r="SWK155" s="21"/>
      <c r="SWL155" s="21"/>
      <c r="SWM155" s="21"/>
      <c r="SWN155" s="21"/>
      <c r="SWO155" s="21"/>
      <c r="SWP155" s="21"/>
      <c r="SWQ155" s="21"/>
      <c r="SWR155" s="21"/>
      <c r="SWS155" s="21"/>
      <c r="SWT155" s="21"/>
      <c r="SWU155" s="21"/>
      <c r="SWV155" s="21"/>
      <c r="SWW155" s="21"/>
      <c r="SWX155" s="21"/>
      <c r="SWY155" s="21"/>
      <c r="SWZ155" s="33"/>
      <c r="SXA155" s="31"/>
      <c r="SXB155" s="15"/>
      <c r="SXC155" s="15"/>
      <c r="SXD155" s="15"/>
      <c r="SXE155" s="15"/>
      <c r="SXF155" s="15"/>
      <c r="SXG155" s="15"/>
      <c r="SXH155" s="15"/>
      <c r="SXI155" s="15"/>
      <c r="SXJ155" s="15"/>
      <c r="SXK155" s="15"/>
      <c r="SXL155" s="15"/>
      <c r="SXM155" s="15"/>
      <c r="SXN155" s="15"/>
      <c r="SXO155" s="15"/>
      <c r="SXP155" s="15"/>
      <c r="SXQ155" s="15"/>
      <c r="SXR155" s="15"/>
      <c r="SXS155" s="15"/>
      <c r="SXT155" s="15"/>
      <c r="SXU155" s="15"/>
      <c r="SXV155" s="15"/>
      <c r="SXW155" s="15"/>
      <c r="SXX155" s="15"/>
      <c r="SXY155" s="33"/>
      <c r="SXZ155" s="39"/>
      <c r="SYA155" s="15"/>
      <c r="SYB155" s="15"/>
      <c r="SYC155" s="15"/>
      <c r="SYD155" s="15"/>
      <c r="SYE155" s="15"/>
      <c r="SYF155" s="15"/>
      <c r="SYG155" s="15"/>
      <c r="SYH155" s="15"/>
      <c r="SYI155" s="15"/>
      <c r="SYJ155" s="21"/>
      <c r="SYK155" s="21"/>
      <c r="SYL155" s="21"/>
      <c r="SYM155" s="21"/>
      <c r="SYN155" s="21"/>
      <c r="SYO155" s="21"/>
      <c r="SYP155" s="21"/>
      <c r="SYQ155" s="21"/>
      <c r="SYR155" s="21"/>
      <c r="SYS155" s="21"/>
      <c r="SYT155" s="21"/>
      <c r="SYU155" s="21"/>
      <c r="SYV155" s="21"/>
      <c r="SYW155" s="21"/>
      <c r="SYX155" s="21"/>
      <c r="SYY155" s="21"/>
      <c r="SYZ155" s="33"/>
      <c r="SZA155" s="31"/>
      <c r="SZB155" s="15"/>
      <c r="SZC155" s="15"/>
      <c r="SZD155" s="15"/>
      <c r="SZE155" s="15"/>
      <c r="SZF155" s="15"/>
      <c r="SZG155" s="15"/>
      <c r="SZH155" s="15"/>
      <c r="SZI155" s="15"/>
      <c r="SZJ155" s="15"/>
      <c r="SZK155" s="15"/>
      <c r="SZL155" s="15"/>
      <c r="SZM155" s="15"/>
      <c r="SZN155" s="15"/>
      <c r="SZO155" s="15"/>
      <c r="SZP155" s="15"/>
      <c r="SZQ155" s="15"/>
      <c r="SZR155" s="15"/>
      <c r="SZS155" s="15"/>
      <c r="SZT155" s="15"/>
      <c r="SZU155" s="15"/>
      <c r="SZV155" s="15"/>
      <c r="SZW155" s="15"/>
      <c r="SZX155" s="15"/>
      <c r="SZY155" s="33"/>
      <c r="SZZ155" s="39"/>
      <c r="TAA155" s="15"/>
      <c r="TAB155" s="15"/>
      <c r="TAC155" s="15"/>
      <c r="TAD155" s="15"/>
      <c r="TAE155" s="15"/>
      <c r="TAF155" s="15"/>
      <c r="TAG155" s="15"/>
      <c r="TAH155" s="15"/>
      <c r="TAI155" s="15"/>
      <c r="TAJ155" s="21"/>
      <c r="TAK155" s="21"/>
      <c r="TAL155" s="21"/>
      <c r="TAM155" s="21"/>
      <c r="TAN155" s="21"/>
      <c r="TAO155" s="21"/>
      <c r="TAP155" s="21"/>
      <c r="TAQ155" s="21"/>
      <c r="TAR155" s="21"/>
      <c r="TAS155" s="21"/>
      <c r="TAT155" s="21"/>
      <c r="TAU155" s="21"/>
      <c r="TAV155" s="21"/>
      <c r="TAW155" s="21"/>
      <c r="TAX155" s="21"/>
      <c r="TAY155" s="21"/>
      <c r="TAZ155" s="33"/>
      <c r="TBA155" s="31"/>
      <c r="TBB155" s="15"/>
      <c r="TBC155" s="15"/>
      <c r="TBD155" s="15"/>
      <c r="TBE155" s="15"/>
      <c r="TBF155" s="15"/>
      <c r="TBG155" s="15"/>
      <c r="TBH155" s="15"/>
      <c r="TBI155" s="15"/>
      <c r="TBJ155" s="15"/>
      <c r="TBK155" s="15"/>
      <c r="TBL155" s="15"/>
      <c r="TBM155" s="15"/>
      <c r="TBN155" s="15"/>
      <c r="TBO155" s="15"/>
      <c r="TBP155" s="15"/>
      <c r="TBQ155" s="15"/>
      <c r="TBR155" s="15"/>
      <c r="TBS155" s="15"/>
      <c r="TBT155" s="15"/>
      <c r="TBU155" s="15"/>
      <c r="TBV155" s="15"/>
      <c r="TBW155" s="15"/>
      <c r="TBX155" s="15"/>
      <c r="TBY155" s="33"/>
      <c r="TBZ155" s="39"/>
      <c r="TCA155" s="15"/>
      <c r="TCB155" s="15"/>
      <c r="TCC155" s="15"/>
      <c r="TCD155" s="15"/>
      <c r="TCE155" s="15"/>
      <c r="TCF155" s="15"/>
      <c r="TCG155" s="15"/>
      <c r="TCH155" s="15"/>
      <c r="TCI155" s="15"/>
      <c r="TCJ155" s="21"/>
      <c r="TCK155" s="21"/>
      <c r="TCL155" s="21"/>
      <c r="TCM155" s="21"/>
      <c r="TCN155" s="21"/>
      <c r="TCO155" s="21"/>
      <c r="TCP155" s="21"/>
      <c r="TCQ155" s="21"/>
      <c r="TCR155" s="21"/>
      <c r="TCS155" s="21"/>
      <c r="TCT155" s="21"/>
      <c r="TCU155" s="21"/>
      <c r="TCV155" s="21"/>
      <c r="TCW155" s="21"/>
      <c r="TCX155" s="21"/>
      <c r="TCY155" s="21"/>
      <c r="TCZ155" s="33"/>
      <c r="TDA155" s="31"/>
      <c r="TDB155" s="15"/>
      <c r="TDC155" s="15"/>
      <c r="TDD155" s="15"/>
      <c r="TDE155" s="15"/>
      <c r="TDF155" s="15"/>
      <c r="TDG155" s="15"/>
      <c r="TDH155" s="15"/>
      <c r="TDI155" s="15"/>
      <c r="TDJ155" s="15"/>
      <c r="TDK155" s="15"/>
      <c r="TDL155" s="15"/>
      <c r="TDM155" s="15"/>
      <c r="TDN155" s="15"/>
      <c r="TDO155" s="15"/>
      <c r="TDP155" s="15"/>
      <c r="TDQ155" s="15"/>
      <c r="TDR155" s="15"/>
      <c r="TDS155" s="15"/>
      <c r="TDT155" s="15"/>
      <c r="TDU155" s="15"/>
      <c r="TDV155" s="15"/>
      <c r="TDW155" s="15"/>
      <c r="TDX155" s="15"/>
      <c r="TDY155" s="33"/>
      <c r="TDZ155" s="39"/>
      <c r="TEA155" s="15"/>
      <c r="TEB155" s="15"/>
      <c r="TEC155" s="15"/>
      <c r="TED155" s="15"/>
      <c r="TEE155" s="15"/>
      <c r="TEF155" s="15"/>
      <c r="TEG155" s="15"/>
      <c r="TEH155" s="15"/>
      <c r="TEI155" s="15"/>
      <c r="TEJ155" s="21"/>
      <c r="TEK155" s="21"/>
      <c r="TEL155" s="21"/>
      <c r="TEM155" s="21"/>
      <c r="TEN155" s="21"/>
      <c r="TEO155" s="21"/>
      <c r="TEP155" s="21"/>
      <c r="TEQ155" s="21"/>
      <c r="TER155" s="21"/>
      <c r="TES155" s="21"/>
      <c r="TET155" s="21"/>
      <c r="TEU155" s="21"/>
      <c r="TEV155" s="21"/>
      <c r="TEW155" s="21"/>
      <c r="TEX155" s="21"/>
      <c r="TEY155" s="21"/>
      <c r="TEZ155" s="33"/>
      <c r="TFA155" s="31"/>
      <c r="TFB155" s="15"/>
      <c r="TFC155" s="15"/>
      <c r="TFD155" s="15"/>
      <c r="TFE155" s="15"/>
      <c r="TFF155" s="15"/>
      <c r="TFG155" s="15"/>
      <c r="TFH155" s="15"/>
      <c r="TFI155" s="15"/>
      <c r="TFJ155" s="15"/>
      <c r="TFK155" s="15"/>
      <c r="TFL155" s="15"/>
      <c r="TFM155" s="15"/>
      <c r="TFN155" s="15"/>
      <c r="TFO155" s="15"/>
      <c r="TFP155" s="15"/>
      <c r="TFQ155" s="15"/>
      <c r="TFR155" s="15"/>
      <c r="TFS155" s="15"/>
      <c r="TFT155" s="15"/>
      <c r="TFU155" s="15"/>
      <c r="TFV155" s="15"/>
      <c r="TFW155" s="15"/>
      <c r="TFX155" s="15"/>
      <c r="TFY155" s="33"/>
      <c r="TFZ155" s="39"/>
      <c r="TGA155" s="15"/>
      <c r="TGB155" s="15"/>
      <c r="TGC155" s="15"/>
      <c r="TGD155" s="15"/>
      <c r="TGE155" s="15"/>
      <c r="TGF155" s="15"/>
      <c r="TGG155" s="15"/>
      <c r="TGH155" s="15"/>
      <c r="TGI155" s="15"/>
      <c r="TGJ155" s="21"/>
      <c r="TGK155" s="21"/>
      <c r="TGL155" s="21"/>
      <c r="TGM155" s="21"/>
      <c r="TGN155" s="21"/>
      <c r="TGO155" s="21"/>
      <c r="TGP155" s="21"/>
      <c r="TGQ155" s="21"/>
      <c r="TGR155" s="21"/>
      <c r="TGS155" s="21"/>
      <c r="TGT155" s="21"/>
      <c r="TGU155" s="21"/>
      <c r="TGV155" s="21"/>
      <c r="TGW155" s="21"/>
      <c r="TGX155" s="21"/>
      <c r="TGY155" s="21"/>
      <c r="TGZ155" s="33"/>
      <c r="THA155" s="31"/>
      <c r="THB155" s="15"/>
      <c r="THC155" s="15"/>
      <c r="THD155" s="15"/>
      <c r="THE155" s="15"/>
      <c r="THF155" s="15"/>
      <c r="THG155" s="15"/>
      <c r="THH155" s="15"/>
      <c r="THI155" s="15"/>
      <c r="THJ155" s="15"/>
      <c r="THK155" s="15"/>
      <c r="THL155" s="15"/>
      <c r="THM155" s="15"/>
      <c r="THN155" s="15"/>
      <c r="THO155" s="15"/>
      <c r="THP155" s="15"/>
      <c r="THQ155" s="15"/>
      <c r="THR155" s="15"/>
      <c r="THS155" s="15"/>
      <c r="THT155" s="15"/>
      <c r="THU155" s="15"/>
      <c r="THV155" s="15"/>
      <c r="THW155" s="15"/>
      <c r="THX155" s="15"/>
      <c r="THY155" s="33"/>
      <c r="THZ155" s="39"/>
      <c r="TIA155" s="15"/>
      <c r="TIB155" s="15"/>
      <c r="TIC155" s="15"/>
      <c r="TID155" s="15"/>
      <c r="TIE155" s="15"/>
      <c r="TIF155" s="15"/>
      <c r="TIG155" s="15"/>
      <c r="TIH155" s="15"/>
      <c r="TII155" s="15"/>
      <c r="TIJ155" s="21"/>
      <c r="TIK155" s="21"/>
      <c r="TIL155" s="21"/>
      <c r="TIM155" s="21"/>
      <c r="TIN155" s="21"/>
      <c r="TIO155" s="21"/>
      <c r="TIP155" s="21"/>
      <c r="TIQ155" s="21"/>
      <c r="TIR155" s="21"/>
      <c r="TIS155" s="21"/>
      <c r="TIT155" s="21"/>
      <c r="TIU155" s="21"/>
      <c r="TIV155" s="21"/>
      <c r="TIW155" s="21"/>
      <c r="TIX155" s="21"/>
      <c r="TIY155" s="21"/>
      <c r="TIZ155" s="33"/>
      <c r="TJA155" s="31"/>
      <c r="TJB155" s="15"/>
      <c r="TJC155" s="15"/>
      <c r="TJD155" s="15"/>
      <c r="TJE155" s="15"/>
      <c r="TJF155" s="15"/>
      <c r="TJG155" s="15"/>
      <c r="TJH155" s="15"/>
      <c r="TJI155" s="15"/>
      <c r="TJJ155" s="15"/>
      <c r="TJK155" s="15"/>
      <c r="TJL155" s="15"/>
      <c r="TJM155" s="15"/>
      <c r="TJN155" s="15"/>
      <c r="TJO155" s="15"/>
      <c r="TJP155" s="15"/>
      <c r="TJQ155" s="15"/>
      <c r="TJR155" s="15"/>
      <c r="TJS155" s="15"/>
      <c r="TJT155" s="15"/>
      <c r="TJU155" s="15"/>
      <c r="TJV155" s="15"/>
      <c r="TJW155" s="15"/>
      <c r="TJX155" s="15"/>
      <c r="TJY155" s="33"/>
      <c r="TJZ155" s="39"/>
      <c r="TKA155" s="15"/>
      <c r="TKB155" s="15"/>
      <c r="TKC155" s="15"/>
      <c r="TKD155" s="15"/>
      <c r="TKE155" s="15"/>
      <c r="TKF155" s="15"/>
      <c r="TKG155" s="15"/>
      <c r="TKH155" s="15"/>
      <c r="TKI155" s="15"/>
      <c r="TKJ155" s="21"/>
      <c r="TKK155" s="21"/>
      <c r="TKL155" s="21"/>
      <c r="TKM155" s="21"/>
      <c r="TKN155" s="21"/>
      <c r="TKO155" s="21"/>
      <c r="TKP155" s="21"/>
      <c r="TKQ155" s="21"/>
      <c r="TKR155" s="21"/>
      <c r="TKS155" s="21"/>
      <c r="TKT155" s="21"/>
      <c r="TKU155" s="21"/>
      <c r="TKV155" s="21"/>
      <c r="TKW155" s="21"/>
      <c r="TKX155" s="21"/>
      <c r="TKY155" s="21"/>
      <c r="TKZ155" s="33"/>
      <c r="TLA155" s="31"/>
      <c r="TLB155" s="15"/>
      <c r="TLC155" s="15"/>
      <c r="TLD155" s="15"/>
      <c r="TLE155" s="15"/>
      <c r="TLF155" s="15"/>
      <c r="TLG155" s="15"/>
      <c r="TLH155" s="15"/>
      <c r="TLI155" s="15"/>
      <c r="TLJ155" s="15"/>
      <c r="TLK155" s="15"/>
      <c r="TLL155" s="15"/>
      <c r="TLM155" s="15"/>
      <c r="TLN155" s="15"/>
      <c r="TLO155" s="15"/>
      <c r="TLP155" s="15"/>
      <c r="TLQ155" s="15"/>
      <c r="TLR155" s="15"/>
      <c r="TLS155" s="15"/>
      <c r="TLT155" s="15"/>
      <c r="TLU155" s="15"/>
      <c r="TLV155" s="15"/>
      <c r="TLW155" s="15"/>
      <c r="TLX155" s="15"/>
      <c r="TLY155" s="33"/>
      <c r="TLZ155" s="39"/>
      <c r="TMA155" s="15"/>
      <c r="TMB155" s="15"/>
      <c r="TMC155" s="15"/>
      <c r="TMD155" s="15"/>
      <c r="TME155" s="15"/>
      <c r="TMF155" s="15"/>
      <c r="TMG155" s="15"/>
      <c r="TMH155" s="15"/>
      <c r="TMI155" s="15"/>
      <c r="TMJ155" s="21"/>
      <c r="TMK155" s="21"/>
      <c r="TML155" s="21"/>
      <c r="TMM155" s="21"/>
      <c r="TMN155" s="21"/>
      <c r="TMO155" s="21"/>
      <c r="TMP155" s="21"/>
      <c r="TMQ155" s="21"/>
      <c r="TMR155" s="21"/>
      <c r="TMS155" s="21"/>
      <c r="TMT155" s="21"/>
      <c r="TMU155" s="21"/>
      <c r="TMV155" s="21"/>
      <c r="TMW155" s="21"/>
      <c r="TMX155" s="21"/>
      <c r="TMY155" s="21"/>
      <c r="TMZ155" s="33"/>
      <c r="TNA155" s="31"/>
      <c r="TNB155" s="15"/>
      <c r="TNC155" s="15"/>
      <c r="TND155" s="15"/>
      <c r="TNE155" s="15"/>
      <c r="TNF155" s="15"/>
      <c r="TNG155" s="15"/>
      <c r="TNH155" s="15"/>
      <c r="TNI155" s="15"/>
      <c r="TNJ155" s="15"/>
      <c r="TNK155" s="15"/>
      <c r="TNL155" s="15"/>
      <c r="TNM155" s="15"/>
      <c r="TNN155" s="15"/>
      <c r="TNO155" s="15"/>
      <c r="TNP155" s="15"/>
      <c r="TNQ155" s="15"/>
      <c r="TNR155" s="15"/>
      <c r="TNS155" s="15"/>
      <c r="TNT155" s="15"/>
      <c r="TNU155" s="15"/>
      <c r="TNV155" s="15"/>
      <c r="TNW155" s="15"/>
      <c r="TNX155" s="15"/>
      <c r="TNY155" s="33"/>
      <c r="TNZ155" s="39"/>
      <c r="TOA155" s="15"/>
      <c r="TOB155" s="15"/>
      <c r="TOC155" s="15"/>
      <c r="TOD155" s="15"/>
      <c r="TOE155" s="15"/>
      <c r="TOF155" s="15"/>
      <c r="TOG155" s="15"/>
      <c r="TOH155" s="15"/>
      <c r="TOI155" s="15"/>
      <c r="TOJ155" s="21"/>
      <c r="TOK155" s="21"/>
      <c r="TOL155" s="21"/>
      <c r="TOM155" s="21"/>
      <c r="TON155" s="21"/>
      <c r="TOO155" s="21"/>
      <c r="TOP155" s="21"/>
      <c r="TOQ155" s="21"/>
      <c r="TOR155" s="21"/>
      <c r="TOS155" s="21"/>
      <c r="TOT155" s="21"/>
      <c r="TOU155" s="21"/>
      <c r="TOV155" s="21"/>
      <c r="TOW155" s="21"/>
      <c r="TOX155" s="21"/>
      <c r="TOY155" s="21"/>
      <c r="TOZ155" s="33"/>
      <c r="TPA155" s="31"/>
      <c r="TPB155" s="15"/>
      <c r="TPC155" s="15"/>
      <c r="TPD155" s="15"/>
      <c r="TPE155" s="15"/>
      <c r="TPF155" s="15"/>
      <c r="TPG155" s="15"/>
      <c r="TPH155" s="15"/>
      <c r="TPI155" s="15"/>
      <c r="TPJ155" s="15"/>
      <c r="TPK155" s="15"/>
      <c r="TPL155" s="15"/>
      <c r="TPM155" s="15"/>
      <c r="TPN155" s="15"/>
      <c r="TPO155" s="15"/>
      <c r="TPP155" s="15"/>
      <c r="TPQ155" s="15"/>
      <c r="TPR155" s="15"/>
      <c r="TPS155" s="15"/>
      <c r="TPT155" s="15"/>
      <c r="TPU155" s="15"/>
      <c r="TPV155" s="15"/>
      <c r="TPW155" s="15"/>
      <c r="TPX155" s="15"/>
      <c r="TPY155" s="33"/>
      <c r="TPZ155" s="39"/>
      <c r="TQA155" s="15"/>
      <c r="TQB155" s="15"/>
      <c r="TQC155" s="15"/>
      <c r="TQD155" s="15"/>
      <c r="TQE155" s="15"/>
      <c r="TQF155" s="15"/>
      <c r="TQG155" s="15"/>
      <c r="TQH155" s="15"/>
      <c r="TQI155" s="15"/>
      <c r="TQJ155" s="21"/>
      <c r="TQK155" s="21"/>
      <c r="TQL155" s="21"/>
      <c r="TQM155" s="21"/>
      <c r="TQN155" s="21"/>
      <c r="TQO155" s="21"/>
      <c r="TQP155" s="21"/>
      <c r="TQQ155" s="21"/>
      <c r="TQR155" s="21"/>
      <c r="TQS155" s="21"/>
      <c r="TQT155" s="21"/>
      <c r="TQU155" s="21"/>
      <c r="TQV155" s="21"/>
      <c r="TQW155" s="21"/>
      <c r="TQX155" s="21"/>
      <c r="TQY155" s="21"/>
      <c r="TQZ155" s="33"/>
      <c r="TRA155" s="31"/>
      <c r="TRB155" s="15"/>
      <c r="TRC155" s="15"/>
      <c r="TRD155" s="15"/>
      <c r="TRE155" s="15"/>
      <c r="TRF155" s="15"/>
      <c r="TRG155" s="15"/>
      <c r="TRH155" s="15"/>
      <c r="TRI155" s="15"/>
      <c r="TRJ155" s="15"/>
      <c r="TRK155" s="15"/>
      <c r="TRL155" s="15"/>
      <c r="TRM155" s="15"/>
      <c r="TRN155" s="15"/>
      <c r="TRO155" s="15"/>
      <c r="TRP155" s="15"/>
      <c r="TRQ155" s="15"/>
      <c r="TRR155" s="15"/>
      <c r="TRS155" s="15"/>
      <c r="TRT155" s="15"/>
      <c r="TRU155" s="15"/>
      <c r="TRV155" s="15"/>
      <c r="TRW155" s="15"/>
      <c r="TRX155" s="15"/>
      <c r="TRY155" s="33"/>
      <c r="TRZ155" s="39"/>
      <c r="TSA155" s="15"/>
      <c r="TSB155" s="15"/>
      <c r="TSC155" s="15"/>
      <c r="TSD155" s="15"/>
      <c r="TSE155" s="15"/>
      <c r="TSF155" s="15"/>
      <c r="TSG155" s="15"/>
      <c r="TSH155" s="15"/>
      <c r="TSI155" s="15"/>
      <c r="TSJ155" s="21"/>
      <c r="TSK155" s="21"/>
      <c r="TSL155" s="21"/>
      <c r="TSM155" s="21"/>
      <c r="TSN155" s="21"/>
      <c r="TSO155" s="21"/>
      <c r="TSP155" s="21"/>
      <c r="TSQ155" s="21"/>
      <c r="TSR155" s="21"/>
      <c r="TSS155" s="21"/>
      <c r="TST155" s="21"/>
      <c r="TSU155" s="21"/>
      <c r="TSV155" s="21"/>
      <c r="TSW155" s="21"/>
      <c r="TSX155" s="21"/>
      <c r="TSY155" s="21"/>
      <c r="TSZ155" s="33"/>
      <c r="TTA155" s="31"/>
      <c r="TTB155" s="15"/>
      <c r="TTC155" s="15"/>
      <c r="TTD155" s="15"/>
      <c r="TTE155" s="15"/>
      <c r="TTF155" s="15"/>
      <c r="TTG155" s="15"/>
      <c r="TTH155" s="15"/>
      <c r="TTI155" s="15"/>
      <c r="TTJ155" s="15"/>
      <c r="TTK155" s="15"/>
      <c r="TTL155" s="15"/>
      <c r="TTM155" s="15"/>
      <c r="TTN155" s="15"/>
      <c r="TTO155" s="15"/>
      <c r="TTP155" s="15"/>
      <c r="TTQ155" s="15"/>
      <c r="TTR155" s="15"/>
      <c r="TTS155" s="15"/>
      <c r="TTT155" s="15"/>
      <c r="TTU155" s="15"/>
      <c r="TTV155" s="15"/>
      <c r="TTW155" s="15"/>
      <c r="TTX155" s="15"/>
      <c r="TTY155" s="33"/>
      <c r="TTZ155" s="39"/>
      <c r="TUA155" s="15"/>
      <c r="TUB155" s="15"/>
      <c r="TUC155" s="15"/>
      <c r="TUD155" s="15"/>
      <c r="TUE155" s="15"/>
      <c r="TUF155" s="15"/>
      <c r="TUG155" s="15"/>
      <c r="TUH155" s="15"/>
      <c r="TUI155" s="15"/>
      <c r="TUJ155" s="21"/>
      <c r="TUK155" s="21"/>
      <c r="TUL155" s="21"/>
      <c r="TUM155" s="21"/>
      <c r="TUN155" s="21"/>
      <c r="TUO155" s="21"/>
      <c r="TUP155" s="21"/>
      <c r="TUQ155" s="21"/>
      <c r="TUR155" s="21"/>
      <c r="TUS155" s="21"/>
      <c r="TUT155" s="21"/>
      <c r="TUU155" s="21"/>
      <c r="TUV155" s="21"/>
      <c r="TUW155" s="21"/>
      <c r="TUX155" s="21"/>
      <c r="TUY155" s="21"/>
      <c r="TUZ155" s="33"/>
      <c r="TVA155" s="31"/>
      <c r="TVB155" s="15"/>
      <c r="TVC155" s="15"/>
      <c r="TVD155" s="15"/>
      <c r="TVE155" s="15"/>
      <c r="TVF155" s="15"/>
      <c r="TVG155" s="15"/>
      <c r="TVH155" s="15"/>
      <c r="TVI155" s="15"/>
      <c r="TVJ155" s="15"/>
      <c r="TVK155" s="15"/>
      <c r="TVL155" s="15"/>
      <c r="TVM155" s="15"/>
      <c r="TVN155" s="15"/>
      <c r="TVO155" s="15"/>
      <c r="TVP155" s="15"/>
      <c r="TVQ155" s="15"/>
      <c r="TVR155" s="15"/>
      <c r="TVS155" s="15"/>
      <c r="TVT155" s="15"/>
      <c r="TVU155" s="15"/>
      <c r="TVV155" s="15"/>
      <c r="TVW155" s="15"/>
      <c r="TVX155" s="15"/>
      <c r="TVY155" s="33"/>
      <c r="TVZ155" s="39"/>
      <c r="TWA155" s="15"/>
      <c r="TWB155" s="15"/>
      <c r="TWC155" s="15"/>
      <c r="TWD155" s="15"/>
      <c r="TWE155" s="15"/>
      <c r="TWF155" s="15"/>
      <c r="TWG155" s="15"/>
      <c r="TWH155" s="15"/>
      <c r="TWI155" s="15"/>
      <c r="TWJ155" s="21"/>
      <c r="TWK155" s="21"/>
      <c r="TWL155" s="21"/>
      <c r="TWM155" s="21"/>
      <c r="TWN155" s="21"/>
      <c r="TWO155" s="21"/>
      <c r="TWP155" s="21"/>
      <c r="TWQ155" s="21"/>
      <c r="TWR155" s="21"/>
      <c r="TWS155" s="21"/>
      <c r="TWT155" s="21"/>
      <c r="TWU155" s="21"/>
      <c r="TWV155" s="21"/>
      <c r="TWW155" s="21"/>
      <c r="TWX155" s="21"/>
      <c r="TWY155" s="21"/>
      <c r="TWZ155" s="33"/>
      <c r="TXA155" s="31"/>
      <c r="TXB155" s="15"/>
      <c r="TXC155" s="15"/>
      <c r="TXD155" s="15"/>
      <c r="TXE155" s="15"/>
      <c r="TXF155" s="15"/>
      <c r="TXG155" s="15"/>
      <c r="TXH155" s="15"/>
      <c r="TXI155" s="15"/>
      <c r="TXJ155" s="15"/>
      <c r="TXK155" s="15"/>
      <c r="TXL155" s="15"/>
      <c r="TXM155" s="15"/>
      <c r="TXN155" s="15"/>
      <c r="TXO155" s="15"/>
      <c r="TXP155" s="15"/>
      <c r="TXQ155" s="15"/>
      <c r="TXR155" s="15"/>
      <c r="TXS155" s="15"/>
      <c r="TXT155" s="15"/>
      <c r="TXU155" s="15"/>
      <c r="TXV155" s="15"/>
      <c r="TXW155" s="15"/>
      <c r="TXX155" s="15"/>
      <c r="TXY155" s="33"/>
      <c r="TXZ155" s="39"/>
      <c r="TYA155" s="15"/>
      <c r="TYB155" s="15"/>
      <c r="TYC155" s="15"/>
      <c r="TYD155" s="15"/>
      <c r="TYE155" s="15"/>
      <c r="TYF155" s="15"/>
      <c r="TYG155" s="15"/>
      <c r="TYH155" s="15"/>
      <c r="TYI155" s="15"/>
      <c r="TYJ155" s="21"/>
      <c r="TYK155" s="21"/>
      <c r="TYL155" s="21"/>
      <c r="TYM155" s="21"/>
      <c r="TYN155" s="21"/>
      <c r="TYO155" s="21"/>
      <c r="TYP155" s="21"/>
      <c r="TYQ155" s="21"/>
      <c r="TYR155" s="21"/>
      <c r="TYS155" s="21"/>
      <c r="TYT155" s="21"/>
      <c r="TYU155" s="21"/>
      <c r="TYV155" s="21"/>
      <c r="TYW155" s="21"/>
      <c r="TYX155" s="21"/>
      <c r="TYY155" s="21"/>
      <c r="TYZ155" s="33"/>
      <c r="TZA155" s="31"/>
      <c r="TZB155" s="15"/>
      <c r="TZC155" s="15"/>
      <c r="TZD155" s="15"/>
      <c r="TZE155" s="15"/>
      <c r="TZF155" s="15"/>
      <c r="TZG155" s="15"/>
      <c r="TZH155" s="15"/>
      <c r="TZI155" s="15"/>
      <c r="TZJ155" s="15"/>
      <c r="TZK155" s="15"/>
      <c r="TZL155" s="15"/>
      <c r="TZM155" s="15"/>
      <c r="TZN155" s="15"/>
      <c r="TZO155" s="15"/>
      <c r="TZP155" s="15"/>
      <c r="TZQ155" s="15"/>
      <c r="TZR155" s="15"/>
      <c r="TZS155" s="15"/>
      <c r="TZT155" s="15"/>
      <c r="TZU155" s="15"/>
      <c r="TZV155" s="15"/>
      <c r="TZW155" s="15"/>
      <c r="TZX155" s="15"/>
      <c r="TZY155" s="33"/>
      <c r="TZZ155" s="39"/>
      <c r="UAA155" s="15"/>
      <c r="UAB155" s="15"/>
      <c r="UAC155" s="15"/>
      <c r="UAD155" s="15"/>
      <c r="UAE155" s="15"/>
      <c r="UAF155" s="15"/>
      <c r="UAG155" s="15"/>
      <c r="UAH155" s="15"/>
      <c r="UAI155" s="15"/>
      <c r="UAJ155" s="21"/>
      <c r="UAK155" s="21"/>
      <c r="UAL155" s="21"/>
      <c r="UAM155" s="21"/>
      <c r="UAN155" s="21"/>
      <c r="UAO155" s="21"/>
      <c r="UAP155" s="21"/>
      <c r="UAQ155" s="21"/>
      <c r="UAR155" s="21"/>
      <c r="UAS155" s="21"/>
      <c r="UAT155" s="21"/>
      <c r="UAU155" s="21"/>
      <c r="UAV155" s="21"/>
      <c r="UAW155" s="21"/>
      <c r="UAX155" s="21"/>
      <c r="UAY155" s="21"/>
      <c r="UAZ155" s="33"/>
      <c r="UBA155" s="31"/>
      <c r="UBB155" s="15"/>
      <c r="UBC155" s="15"/>
      <c r="UBD155" s="15"/>
      <c r="UBE155" s="15"/>
      <c r="UBF155" s="15"/>
      <c r="UBG155" s="15"/>
      <c r="UBH155" s="15"/>
      <c r="UBI155" s="15"/>
      <c r="UBJ155" s="15"/>
      <c r="UBK155" s="15"/>
      <c r="UBL155" s="15"/>
      <c r="UBM155" s="15"/>
      <c r="UBN155" s="15"/>
      <c r="UBO155" s="15"/>
      <c r="UBP155" s="15"/>
      <c r="UBQ155" s="15"/>
      <c r="UBR155" s="15"/>
      <c r="UBS155" s="15"/>
      <c r="UBT155" s="15"/>
      <c r="UBU155" s="15"/>
      <c r="UBV155" s="15"/>
      <c r="UBW155" s="15"/>
      <c r="UBX155" s="15"/>
      <c r="UBY155" s="33"/>
      <c r="UBZ155" s="39"/>
      <c r="UCA155" s="15"/>
      <c r="UCB155" s="15"/>
      <c r="UCC155" s="15"/>
      <c r="UCD155" s="15"/>
      <c r="UCE155" s="15"/>
      <c r="UCF155" s="15"/>
      <c r="UCG155" s="15"/>
      <c r="UCH155" s="15"/>
      <c r="UCI155" s="15"/>
      <c r="UCJ155" s="21"/>
      <c r="UCK155" s="21"/>
      <c r="UCL155" s="21"/>
      <c r="UCM155" s="21"/>
      <c r="UCN155" s="21"/>
      <c r="UCO155" s="21"/>
      <c r="UCP155" s="21"/>
      <c r="UCQ155" s="21"/>
      <c r="UCR155" s="21"/>
      <c r="UCS155" s="21"/>
      <c r="UCT155" s="21"/>
      <c r="UCU155" s="21"/>
      <c r="UCV155" s="21"/>
      <c r="UCW155" s="21"/>
      <c r="UCX155" s="21"/>
      <c r="UCY155" s="21"/>
      <c r="UCZ155" s="33"/>
      <c r="UDA155" s="31"/>
      <c r="UDB155" s="15"/>
      <c r="UDC155" s="15"/>
      <c r="UDD155" s="15"/>
      <c r="UDE155" s="15"/>
      <c r="UDF155" s="15"/>
      <c r="UDG155" s="15"/>
      <c r="UDH155" s="15"/>
      <c r="UDI155" s="15"/>
      <c r="UDJ155" s="15"/>
      <c r="UDK155" s="15"/>
      <c r="UDL155" s="15"/>
      <c r="UDM155" s="15"/>
      <c r="UDN155" s="15"/>
      <c r="UDO155" s="15"/>
      <c r="UDP155" s="15"/>
      <c r="UDQ155" s="15"/>
      <c r="UDR155" s="15"/>
      <c r="UDS155" s="15"/>
      <c r="UDT155" s="15"/>
      <c r="UDU155" s="15"/>
      <c r="UDV155" s="15"/>
      <c r="UDW155" s="15"/>
      <c r="UDX155" s="15"/>
      <c r="UDY155" s="33"/>
      <c r="UDZ155" s="39"/>
      <c r="UEA155" s="15"/>
      <c r="UEB155" s="15"/>
      <c r="UEC155" s="15"/>
      <c r="UED155" s="15"/>
      <c r="UEE155" s="15"/>
      <c r="UEF155" s="15"/>
      <c r="UEG155" s="15"/>
      <c r="UEH155" s="15"/>
      <c r="UEI155" s="15"/>
      <c r="UEJ155" s="21"/>
      <c r="UEK155" s="21"/>
      <c r="UEL155" s="21"/>
      <c r="UEM155" s="21"/>
      <c r="UEN155" s="21"/>
      <c r="UEO155" s="21"/>
      <c r="UEP155" s="21"/>
      <c r="UEQ155" s="21"/>
      <c r="UER155" s="21"/>
      <c r="UES155" s="21"/>
      <c r="UET155" s="21"/>
      <c r="UEU155" s="21"/>
      <c r="UEV155" s="21"/>
      <c r="UEW155" s="21"/>
      <c r="UEX155" s="21"/>
      <c r="UEY155" s="21"/>
      <c r="UEZ155" s="33"/>
      <c r="UFA155" s="31"/>
      <c r="UFB155" s="15"/>
      <c r="UFC155" s="15"/>
      <c r="UFD155" s="15"/>
      <c r="UFE155" s="15"/>
      <c r="UFF155" s="15"/>
      <c r="UFG155" s="15"/>
      <c r="UFH155" s="15"/>
      <c r="UFI155" s="15"/>
      <c r="UFJ155" s="15"/>
      <c r="UFK155" s="15"/>
      <c r="UFL155" s="15"/>
      <c r="UFM155" s="15"/>
      <c r="UFN155" s="15"/>
      <c r="UFO155" s="15"/>
      <c r="UFP155" s="15"/>
      <c r="UFQ155" s="15"/>
      <c r="UFR155" s="15"/>
      <c r="UFS155" s="15"/>
      <c r="UFT155" s="15"/>
      <c r="UFU155" s="15"/>
      <c r="UFV155" s="15"/>
      <c r="UFW155" s="15"/>
      <c r="UFX155" s="15"/>
      <c r="UFY155" s="33"/>
      <c r="UFZ155" s="39"/>
      <c r="UGA155" s="15"/>
      <c r="UGB155" s="15"/>
      <c r="UGC155" s="15"/>
      <c r="UGD155" s="15"/>
      <c r="UGE155" s="15"/>
      <c r="UGF155" s="15"/>
      <c r="UGG155" s="15"/>
      <c r="UGH155" s="15"/>
      <c r="UGI155" s="15"/>
      <c r="UGJ155" s="21"/>
      <c r="UGK155" s="21"/>
      <c r="UGL155" s="21"/>
      <c r="UGM155" s="21"/>
      <c r="UGN155" s="21"/>
      <c r="UGO155" s="21"/>
      <c r="UGP155" s="21"/>
      <c r="UGQ155" s="21"/>
      <c r="UGR155" s="21"/>
      <c r="UGS155" s="21"/>
      <c r="UGT155" s="21"/>
      <c r="UGU155" s="21"/>
      <c r="UGV155" s="21"/>
      <c r="UGW155" s="21"/>
      <c r="UGX155" s="21"/>
      <c r="UGY155" s="21"/>
      <c r="UGZ155" s="33"/>
      <c r="UHA155" s="31"/>
      <c r="UHB155" s="15"/>
      <c r="UHC155" s="15"/>
      <c r="UHD155" s="15"/>
      <c r="UHE155" s="15"/>
      <c r="UHF155" s="15"/>
      <c r="UHG155" s="15"/>
      <c r="UHH155" s="15"/>
      <c r="UHI155" s="15"/>
      <c r="UHJ155" s="15"/>
      <c r="UHK155" s="15"/>
      <c r="UHL155" s="15"/>
      <c r="UHM155" s="15"/>
      <c r="UHN155" s="15"/>
      <c r="UHO155" s="15"/>
      <c r="UHP155" s="15"/>
      <c r="UHQ155" s="15"/>
      <c r="UHR155" s="15"/>
      <c r="UHS155" s="15"/>
      <c r="UHT155" s="15"/>
      <c r="UHU155" s="15"/>
      <c r="UHV155" s="15"/>
      <c r="UHW155" s="15"/>
      <c r="UHX155" s="15"/>
      <c r="UHY155" s="33"/>
      <c r="UHZ155" s="39"/>
      <c r="UIA155" s="15"/>
      <c r="UIB155" s="15"/>
      <c r="UIC155" s="15"/>
      <c r="UID155" s="15"/>
      <c r="UIE155" s="15"/>
      <c r="UIF155" s="15"/>
      <c r="UIG155" s="15"/>
      <c r="UIH155" s="15"/>
      <c r="UII155" s="15"/>
      <c r="UIJ155" s="21"/>
      <c r="UIK155" s="21"/>
      <c r="UIL155" s="21"/>
      <c r="UIM155" s="21"/>
      <c r="UIN155" s="21"/>
      <c r="UIO155" s="21"/>
      <c r="UIP155" s="21"/>
      <c r="UIQ155" s="21"/>
      <c r="UIR155" s="21"/>
      <c r="UIS155" s="21"/>
      <c r="UIT155" s="21"/>
      <c r="UIU155" s="21"/>
      <c r="UIV155" s="21"/>
      <c r="UIW155" s="21"/>
      <c r="UIX155" s="21"/>
      <c r="UIY155" s="21"/>
      <c r="UIZ155" s="33"/>
      <c r="UJA155" s="31"/>
      <c r="UJB155" s="15"/>
      <c r="UJC155" s="15"/>
      <c r="UJD155" s="15"/>
      <c r="UJE155" s="15"/>
      <c r="UJF155" s="15"/>
      <c r="UJG155" s="15"/>
      <c r="UJH155" s="15"/>
      <c r="UJI155" s="15"/>
      <c r="UJJ155" s="15"/>
      <c r="UJK155" s="15"/>
      <c r="UJL155" s="15"/>
      <c r="UJM155" s="15"/>
      <c r="UJN155" s="15"/>
      <c r="UJO155" s="15"/>
      <c r="UJP155" s="15"/>
      <c r="UJQ155" s="15"/>
      <c r="UJR155" s="15"/>
      <c r="UJS155" s="15"/>
      <c r="UJT155" s="15"/>
      <c r="UJU155" s="15"/>
      <c r="UJV155" s="15"/>
      <c r="UJW155" s="15"/>
      <c r="UJX155" s="15"/>
      <c r="UJY155" s="33"/>
      <c r="UJZ155" s="39"/>
      <c r="UKA155" s="15"/>
      <c r="UKB155" s="15"/>
      <c r="UKC155" s="15"/>
      <c r="UKD155" s="15"/>
      <c r="UKE155" s="15"/>
      <c r="UKF155" s="15"/>
      <c r="UKG155" s="15"/>
      <c r="UKH155" s="15"/>
      <c r="UKI155" s="15"/>
      <c r="UKJ155" s="21"/>
      <c r="UKK155" s="21"/>
      <c r="UKL155" s="21"/>
      <c r="UKM155" s="21"/>
      <c r="UKN155" s="21"/>
      <c r="UKO155" s="21"/>
      <c r="UKP155" s="21"/>
      <c r="UKQ155" s="21"/>
      <c r="UKR155" s="21"/>
      <c r="UKS155" s="21"/>
      <c r="UKT155" s="21"/>
      <c r="UKU155" s="21"/>
      <c r="UKV155" s="21"/>
      <c r="UKW155" s="21"/>
      <c r="UKX155" s="21"/>
      <c r="UKY155" s="21"/>
      <c r="UKZ155" s="33"/>
      <c r="ULA155" s="31"/>
      <c r="ULB155" s="15"/>
      <c r="ULC155" s="15"/>
      <c r="ULD155" s="15"/>
      <c r="ULE155" s="15"/>
      <c r="ULF155" s="15"/>
      <c r="ULG155" s="15"/>
      <c r="ULH155" s="15"/>
      <c r="ULI155" s="15"/>
      <c r="ULJ155" s="15"/>
      <c r="ULK155" s="15"/>
      <c r="ULL155" s="15"/>
      <c r="ULM155" s="15"/>
      <c r="ULN155" s="15"/>
      <c r="ULO155" s="15"/>
      <c r="ULP155" s="15"/>
      <c r="ULQ155" s="15"/>
      <c r="ULR155" s="15"/>
      <c r="ULS155" s="15"/>
      <c r="ULT155" s="15"/>
      <c r="ULU155" s="15"/>
      <c r="ULV155" s="15"/>
      <c r="ULW155" s="15"/>
      <c r="ULX155" s="15"/>
      <c r="ULY155" s="33"/>
      <c r="ULZ155" s="39"/>
      <c r="UMA155" s="15"/>
      <c r="UMB155" s="15"/>
      <c r="UMC155" s="15"/>
      <c r="UMD155" s="15"/>
      <c r="UME155" s="15"/>
      <c r="UMF155" s="15"/>
      <c r="UMG155" s="15"/>
      <c r="UMH155" s="15"/>
      <c r="UMI155" s="15"/>
      <c r="UMJ155" s="21"/>
      <c r="UMK155" s="21"/>
      <c r="UML155" s="21"/>
      <c r="UMM155" s="21"/>
      <c r="UMN155" s="21"/>
      <c r="UMO155" s="21"/>
      <c r="UMP155" s="21"/>
      <c r="UMQ155" s="21"/>
      <c r="UMR155" s="21"/>
      <c r="UMS155" s="21"/>
      <c r="UMT155" s="21"/>
      <c r="UMU155" s="21"/>
      <c r="UMV155" s="21"/>
      <c r="UMW155" s="21"/>
      <c r="UMX155" s="21"/>
      <c r="UMY155" s="21"/>
      <c r="UMZ155" s="33"/>
      <c r="UNA155" s="31"/>
      <c r="UNB155" s="15"/>
      <c r="UNC155" s="15"/>
      <c r="UND155" s="15"/>
      <c r="UNE155" s="15"/>
      <c r="UNF155" s="15"/>
      <c r="UNG155" s="15"/>
      <c r="UNH155" s="15"/>
      <c r="UNI155" s="15"/>
      <c r="UNJ155" s="15"/>
      <c r="UNK155" s="15"/>
      <c r="UNL155" s="15"/>
      <c r="UNM155" s="15"/>
      <c r="UNN155" s="15"/>
      <c r="UNO155" s="15"/>
      <c r="UNP155" s="15"/>
      <c r="UNQ155" s="15"/>
      <c r="UNR155" s="15"/>
      <c r="UNS155" s="15"/>
      <c r="UNT155" s="15"/>
      <c r="UNU155" s="15"/>
      <c r="UNV155" s="15"/>
      <c r="UNW155" s="15"/>
      <c r="UNX155" s="15"/>
      <c r="UNY155" s="33"/>
      <c r="UNZ155" s="39"/>
      <c r="UOA155" s="15"/>
      <c r="UOB155" s="15"/>
      <c r="UOC155" s="15"/>
      <c r="UOD155" s="15"/>
      <c r="UOE155" s="15"/>
      <c r="UOF155" s="15"/>
      <c r="UOG155" s="15"/>
      <c r="UOH155" s="15"/>
      <c r="UOI155" s="15"/>
      <c r="UOJ155" s="21"/>
      <c r="UOK155" s="21"/>
      <c r="UOL155" s="21"/>
      <c r="UOM155" s="21"/>
      <c r="UON155" s="21"/>
      <c r="UOO155" s="21"/>
      <c r="UOP155" s="21"/>
      <c r="UOQ155" s="21"/>
      <c r="UOR155" s="21"/>
      <c r="UOS155" s="21"/>
      <c r="UOT155" s="21"/>
      <c r="UOU155" s="21"/>
      <c r="UOV155" s="21"/>
      <c r="UOW155" s="21"/>
      <c r="UOX155" s="21"/>
      <c r="UOY155" s="21"/>
      <c r="UOZ155" s="33"/>
      <c r="UPA155" s="31"/>
      <c r="UPB155" s="15"/>
      <c r="UPC155" s="15"/>
      <c r="UPD155" s="15"/>
      <c r="UPE155" s="15"/>
      <c r="UPF155" s="15"/>
      <c r="UPG155" s="15"/>
      <c r="UPH155" s="15"/>
      <c r="UPI155" s="15"/>
      <c r="UPJ155" s="15"/>
      <c r="UPK155" s="15"/>
      <c r="UPL155" s="15"/>
      <c r="UPM155" s="15"/>
      <c r="UPN155" s="15"/>
      <c r="UPO155" s="15"/>
      <c r="UPP155" s="15"/>
      <c r="UPQ155" s="15"/>
      <c r="UPR155" s="15"/>
      <c r="UPS155" s="15"/>
      <c r="UPT155" s="15"/>
      <c r="UPU155" s="15"/>
      <c r="UPV155" s="15"/>
      <c r="UPW155" s="15"/>
      <c r="UPX155" s="15"/>
      <c r="UPY155" s="33"/>
      <c r="UPZ155" s="39"/>
      <c r="UQA155" s="15"/>
      <c r="UQB155" s="15"/>
      <c r="UQC155" s="15"/>
      <c r="UQD155" s="15"/>
      <c r="UQE155" s="15"/>
      <c r="UQF155" s="15"/>
      <c r="UQG155" s="15"/>
      <c r="UQH155" s="15"/>
      <c r="UQI155" s="15"/>
      <c r="UQJ155" s="21"/>
      <c r="UQK155" s="21"/>
      <c r="UQL155" s="21"/>
      <c r="UQM155" s="21"/>
      <c r="UQN155" s="21"/>
      <c r="UQO155" s="21"/>
      <c r="UQP155" s="21"/>
      <c r="UQQ155" s="21"/>
      <c r="UQR155" s="21"/>
      <c r="UQS155" s="21"/>
      <c r="UQT155" s="21"/>
      <c r="UQU155" s="21"/>
      <c r="UQV155" s="21"/>
      <c r="UQW155" s="21"/>
      <c r="UQX155" s="21"/>
      <c r="UQY155" s="21"/>
      <c r="UQZ155" s="33"/>
      <c r="URA155" s="31"/>
      <c r="URB155" s="15"/>
      <c r="URC155" s="15"/>
      <c r="URD155" s="15"/>
      <c r="URE155" s="15"/>
      <c r="URF155" s="15"/>
      <c r="URG155" s="15"/>
      <c r="URH155" s="15"/>
      <c r="URI155" s="15"/>
      <c r="URJ155" s="15"/>
      <c r="URK155" s="15"/>
      <c r="URL155" s="15"/>
      <c r="URM155" s="15"/>
      <c r="URN155" s="15"/>
      <c r="URO155" s="15"/>
      <c r="URP155" s="15"/>
      <c r="URQ155" s="15"/>
      <c r="URR155" s="15"/>
      <c r="URS155" s="15"/>
      <c r="URT155" s="15"/>
      <c r="URU155" s="15"/>
      <c r="URV155" s="15"/>
      <c r="URW155" s="15"/>
      <c r="URX155" s="15"/>
      <c r="URY155" s="33"/>
      <c r="URZ155" s="39"/>
      <c r="USA155" s="15"/>
      <c r="USB155" s="15"/>
      <c r="USC155" s="15"/>
      <c r="USD155" s="15"/>
      <c r="USE155" s="15"/>
      <c r="USF155" s="15"/>
      <c r="USG155" s="15"/>
      <c r="USH155" s="15"/>
      <c r="USI155" s="15"/>
      <c r="USJ155" s="21"/>
      <c r="USK155" s="21"/>
      <c r="USL155" s="21"/>
      <c r="USM155" s="21"/>
      <c r="USN155" s="21"/>
      <c r="USO155" s="21"/>
      <c r="USP155" s="21"/>
      <c r="USQ155" s="21"/>
      <c r="USR155" s="21"/>
      <c r="USS155" s="21"/>
      <c r="UST155" s="21"/>
      <c r="USU155" s="21"/>
      <c r="USV155" s="21"/>
      <c r="USW155" s="21"/>
      <c r="USX155" s="21"/>
      <c r="USY155" s="21"/>
      <c r="USZ155" s="33"/>
      <c r="UTA155" s="31"/>
      <c r="UTB155" s="15"/>
      <c r="UTC155" s="15"/>
      <c r="UTD155" s="15"/>
      <c r="UTE155" s="15"/>
      <c r="UTF155" s="15"/>
      <c r="UTG155" s="15"/>
      <c r="UTH155" s="15"/>
      <c r="UTI155" s="15"/>
      <c r="UTJ155" s="15"/>
      <c r="UTK155" s="15"/>
      <c r="UTL155" s="15"/>
      <c r="UTM155" s="15"/>
      <c r="UTN155" s="15"/>
      <c r="UTO155" s="15"/>
      <c r="UTP155" s="15"/>
      <c r="UTQ155" s="15"/>
      <c r="UTR155" s="15"/>
      <c r="UTS155" s="15"/>
      <c r="UTT155" s="15"/>
      <c r="UTU155" s="15"/>
      <c r="UTV155" s="15"/>
      <c r="UTW155" s="15"/>
      <c r="UTX155" s="15"/>
      <c r="UTY155" s="33"/>
      <c r="UTZ155" s="39"/>
      <c r="UUA155" s="15"/>
      <c r="UUB155" s="15"/>
      <c r="UUC155" s="15"/>
      <c r="UUD155" s="15"/>
      <c r="UUE155" s="15"/>
      <c r="UUF155" s="15"/>
      <c r="UUG155" s="15"/>
      <c r="UUH155" s="15"/>
      <c r="UUI155" s="15"/>
      <c r="UUJ155" s="21"/>
      <c r="UUK155" s="21"/>
      <c r="UUL155" s="21"/>
      <c r="UUM155" s="21"/>
      <c r="UUN155" s="21"/>
      <c r="UUO155" s="21"/>
      <c r="UUP155" s="21"/>
      <c r="UUQ155" s="21"/>
      <c r="UUR155" s="21"/>
      <c r="UUS155" s="21"/>
      <c r="UUT155" s="21"/>
      <c r="UUU155" s="21"/>
      <c r="UUV155" s="21"/>
      <c r="UUW155" s="21"/>
      <c r="UUX155" s="21"/>
      <c r="UUY155" s="21"/>
      <c r="UUZ155" s="33"/>
      <c r="UVA155" s="31"/>
      <c r="UVB155" s="15"/>
      <c r="UVC155" s="15"/>
      <c r="UVD155" s="15"/>
      <c r="UVE155" s="15"/>
      <c r="UVF155" s="15"/>
      <c r="UVG155" s="15"/>
      <c r="UVH155" s="15"/>
      <c r="UVI155" s="15"/>
      <c r="UVJ155" s="15"/>
      <c r="UVK155" s="15"/>
      <c r="UVL155" s="15"/>
      <c r="UVM155" s="15"/>
      <c r="UVN155" s="15"/>
      <c r="UVO155" s="15"/>
      <c r="UVP155" s="15"/>
      <c r="UVQ155" s="15"/>
      <c r="UVR155" s="15"/>
      <c r="UVS155" s="15"/>
      <c r="UVT155" s="15"/>
      <c r="UVU155" s="15"/>
      <c r="UVV155" s="15"/>
      <c r="UVW155" s="15"/>
      <c r="UVX155" s="15"/>
      <c r="UVY155" s="33"/>
      <c r="UVZ155" s="39"/>
      <c r="UWA155" s="15"/>
      <c r="UWB155" s="15"/>
      <c r="UWC155" s="15"/>
      <c r="UWD155" s="15"/>
      <c r="UWE155" s="15"/>
      <c r="UWF155" s="15"/>
      <c r="UWG155" s="15"/>
      <c r="UWH155" s="15"/>
      <c r="UWI155" s="15"/>
      <c r="UWJ155" s="21"/>
      <c r="UWK155" s="21"/>
      <c r="UWL155" s="21"/>
      <c r="UWM155" s="21"/>
      <c r="UWN155" s="21"/>
      <c r="UWO155" s="21"/>
      <c r="UWP155" s="21"/>
      <c r="UWQ155" s="21"/>
      <c r="UWR155" s="21"/>
      <c r="UWS155" s="21"/>
      <c r="UWT155" s="21"/>
      <c r="UWU155" s="21"/>
      <c r="UWV155" s="21"/>
      <c r="UWW155" s="21"/>
      <c r="UWX155" s="21"/>
      <c r="UWY155" s="21"/>
      <c r="UWZ155" s="33"/>
      <c r="UXA155" s="31"/>
      <c r="UXB155" s="15"/>
      <c r="UXC155" s="15"/>
      <c r="UXD155" s="15"/>
      <c r="UXE155" s="15"/>
      <c r="UXF155" s="15"/>
      <c r="UXG155" s="15"/>
      <c r="UXH155" s="15"/>
      <c r="UXI155" s="15"/>
      <c r="UXJ155" s="15"/>
      <c r="UXK155" s="15"/>
      <c r="UXL155" s="15"/>
      <c r="UXM155" s="15"/>
      <c r="UXN155" s="15"/>
      <c r="UXO155" s="15"/>
      <c r="UXP155" s="15"/>
      <c r="UXQ155" s="15"/>
      <c r="UXR155" s="15"/>
      <c r="UXS155" s="15"/>
      <c r="UXT155" s="15"/>
      <c r="UXU155" s="15"/>
      <c r="UXV155" s="15"/>
      <c r="UXW155" s="15"/>
      <c r="UXX155" s="15"/>
      <c r="UXY155" s="33"/>
      <c r="UXZ155" s="39"/>
      <c r="UYA155" s="15"/>
      <c r="UYB155" s="15"/>
      <c r="UYC155" s="15"/>
      <c r="UYD155" s="15"/>
      <c r="UYE155" s="15"/>
      <c r="UYF155" s="15"/>
      <c r="UYG155" s="15"/>
      <c r="UYH155" s="15"/>
      <c r="UYI155" s="15"/>
      <c r="UYJ155" s="21"/>
      <c r="UYK155" s="21"/>
      <c r="UYL155" s="21"/>
      <c r="UYM155" s="21"/>
      <c r="UYN155" s="21"/>
      <c r="UYO155" s="21"/>
      <c r="UYP155" s="21"/>
      <c r="UYQ155" s="21"/>
      <c r="UYR155" s="21"/>
      <c r="UYS155" s="21"/>
      <c r="UYT155" s="21"/>
      <c r="UYU155" s="21"/>
      <c r="UYV155" s="21"/>
      <c r="UYW155" s="21"/>
      <c r="UYX155" s="21"/>
      <c r="UYY155" s="21"/>
      <c r="UYZ155" s="33"/>
      <c r="UZA155" s="31"/>
      <c r="UZB155" s="15"/>
      <c r="UZC155" s="15"/>
      <c r="UZD155" s="15"/>
      <c r="UZE155" s="15"/>
      <c r="UZF155" s="15"/>
      <c r="UZG155" s="15"/>
      <c r="UZH155" s="15"/>
      <c r="UZI155" s="15"/>
      <c r="UZJ155" s="15"/>
      <c r="UZK155" s="15"/>
      <c r="UZL155" s="15"/>
      <c r="UZM155" s="15"/>
      <c r="UZN155" s="15"/>
      <c r="UZO155" s="15"/>
      <c r="UZP155" s="15"/>
      <c r="UZQ155" s="15"/>
      <c r="UZR155" s="15"/>
      <c r="UZS155" s="15"/>
      <c r="UZT155" s="15"/>
      <c r="UZU155" s="15"/>
      <c r="UZV155" s="15"/>
      <c r="UZW155" s="15"/>
      <c r="UZX155" s="15"/>
      <c r="UZY155" s="33"/>
      <c r="UZZ155" s="39"/>
      <c r="VAA155" s="15"/>
      <c r="VAB155" s="15"/>
      <c r="VAC155" s="15"/>
      <c r="VAD155" s="15"/>
      <c r="VAE155" s="15"/>
      <c r="VAF155" s="15"/>
      <c r="VAG155" s="15"/>
      <c r="VAH155" s="15"/>
      <c r="VAI155" s="15"/>
      <c r="VAJ155" s="21"/>
      <c r="VAK155" s="21"/>
      <c r="VAL155" s="21"/>
      <c r="VAM155" s="21"/>
      <c r="VAN155" s="21"/>
      <c r="VAO155" s="21"/>
      <c r="VAP155" s="21"/>
      <c r="VAQ155" s="21"/>
      <c r="VAR155" s="21"/>
      <c r="VAS155" s="21"/>
      <c r="VAT155" s="21"/>
      <c r="VAU155" s="21"/>
      <c r="VAV155" s="21"/>
      <c r="VAW155" s="21"/>
      <c r="VAX155" s="21"/>
      <c r="VAY155" s="21"/>
      <c r="VAZ155" s="33"/>
      <c r="VBA155" s="31"/>
      <c r="VBB155" s="15"/>
      <c r="VBC155" s="15"/>
      <c r="VBD155" s="15"/>
      <c r="VBE155" s="15"/>
      <c r="VBF155" s="15"/>
      <c r="VBG155" s="15"/>
      <c r="VBH155" s="15"/>
      <c r="VBI155" s="15"/>
      <c r="VBJ155" s="15"/>
      <c r="VBK155" s="15"/>
      <c r="VBL155" s="15"/>
      <c r="VBM155" s="15"/>
      <c r="VBN155" s="15"/>
      <c r="VBO155" s="15"/>
      <c r="VBP155" s="15"/>
      <c r="VBQ155" s="15"/>
      <c r="VBR155" s="15"/>
      <c r="VBS155" s="15"/>
      <c r="VBT155" s="15"/>
      <c r="VBU155" s="15"/>
      <c r="VBV155" s="15"/>
      <c r="VBW155" s="15"/>
      <c r="VBX155" s="15"/>
      <c r="VBY155" s="33"/>
      <c r="VBZ155" s="39"/>
      <c r="VCA155" s="15"/>
      <c r="VCB155" s="15"/>
      <c r="VCC155" s="15"/>
      <c r="VCD155" s="15"/>
      <c r="VCE155" s="15"/>
      <c r="VCF155" s="15"/>
      <c r="VCG155" s="15"/>
      <c r="VCH155" s="15"/>
      <c r="VCI155" s="15"/>
      <c r="VCJ155" s="21"/>
      <c r="VCK155" s="21"/>
      <c r="VCL155" s="21"/>
      <c r="VCM155" s="21"/>
      <c r="VCN155" s="21"/>
      <c r="VCO155" s="21"/>
      <c r="VCP155" s="21"/>
      <c r="VCQ155" s="21"/>
      <c r="VCR155" s="21"/>
      <c r="VCS155" s="21"/>
      <c r="VCT155" s="21"/>
      <c r="VCU155" s="21"/>
      <c r="VCV155" s="21"/>
      <c r="VCW155" s="21"/>
      <c r="VCX155" s="21"/>
      <c r="VCY155" s="21"/>
      <c r="VCZ155" s="33"/>
      <c r="VDA155" s="31"/>
      <c r="VDB155" s="15"/>
      <c r="VDC155" s="15"/>
      <c r="VDD155" s="15"/>
      <c r="VDE155" s="15"/>
      <c r="VDF155" s="15"/>
      <c r="VDG155" s="15"/>
      <c r="VDH155" s="15"/>
      <c r="VDI155" s="15"/>
      <c r="VDJ155" s="15"/>
      <c r="VDK155" s="15"/>
      <c r="VDL155" s="15"/>
      <c r="VDM155" s="15"/>
      <c r="VDN155" s="15"/>
      <c r="VDO155" s="15"/>
      <c r="VDP155" s="15"/>
      <c r="VDQ155" s="15"/>
      <c r="VDR155" s="15"/>
      <c r="VDS155" s="15"/>
      <c r="VDT155" s="15"/>
      <c r="VDU155" s="15"/>
      <c r="VDV155" s="15"/>
      <c r="VDW155" s="15"/>
      <c r="VDX155" s="15"/>
      <c r="VDY155" s="33"/>
      <c r="VDZ155" s="39"/>
      <c r="VEA155" s="15"/>
      <c r="VEB155" s="15"/>
      <c r="VEC155" s="15"/>
      <c r="VED155" s="15"/>
      <c r="VEE155" s="15"/>
      <c r="VEF155" s="15"/>
      <c r="VEG155" s="15"/>
      <c r="VEH155" s="15"/>
      <c r="VEI155" s="15"/>
      <c r="VEJ155" s="21"/>
      <c r="VEK155" s="21"/>
      <c r="VEL155" s="21"/>
      <c r="VEM155" s="21"/>
      <c r="VEN155" s="21"/>
      <c r="VEO155" s="21"/>
      <c r="VEP155" s="21"/>
      <c r="VEQ155" s="21"/>
      <c r="VER155" s="21"/>
      <c r="VES155" s="21"/>
      <c r="VET155" s="21"/>
      <c r="VEU155" s="21"/>
      <c r="VEV155" s="21"/>
      <c r="VEW155" s="21"/>
      <c r="VEX155" s="21"/>
      <c r="VEY155" s="21"/>
      <c r="VEZ155" s="33"/>
      <c r="VFA155" s="31"/>
      <c r="VFB155" s="15"/>
      <c r="VFC155" s="15"/>
      <c r="VFD155" s="15"/>
      <c r="VFE155" s="15"/>
      <c r="VFF155" s="15"/>
      <c r="VFG155" s="15"/>
      <c r="VFH155" s="15"/>
      <c r="VFI155" s="15"/>
      <c r="VFJ155" s="15"/>
      <c r="VFK155" s="15"/>
      <c r="VFL155" s="15"/>
      <c r="VFM155" s="15"/>
      <c r="VFN155" s="15"/>
      <c r="VFO155" s="15"/>
      <c r="VFP155" s="15"/>
      <c r="VFQ155" s="15"/>
      <c r="VFR155" s="15"/>
      <c r="VFS155" s="15"/>
      <c r="VFT155" s="15"/>
      <c r="VFU155" s="15"/>
      <c r="VFV155" s="15"/>
      <c r="VFW155" s="15"/>
      <c r="VFX155" s="15"/>
      <c r="VFY155" s="33"/>
      <c r="VFZ155" s="39"/>
      <c r="VGA155" s="15"/>
      <c r="VGB155" s="15"/>
      <c r="VGC155" s="15"/>
      <c r="VGD155" s="15"/>
      <c r="VGE155" s="15"/>
      <c r="VGF155" s="15"/>
      <c r="VGG155" s="15"/>
      <c r="VGH155" s="15"/>
      <c r="VGI155" s="15"/>
      <c r="VGJ155" s="21"/>
      <c r="VGK155" s="21"/>
      <c r="VGL155" s="21"/>
      <c r="VGM155" s="21"/>
      <c r="VGN155" s="21"/>
      <c r="VGO155" s="21"/>
      <c r="VGP155" s="21"/>
      <c r="VGQ155" s="21"/>
      <c r="VGR155" s="21"/>
      <c r="VGS155" s="21"/>
      <c r="VGT155" s="21"/>
      <c r="VGU155" s="21"/>
      <c r="VGV155" s="21"/>
      <c r="VGW155" s="21"/>
      <c r="VGX155" s="21"/>
      <c r="VGY155" s="21"/>
      <c r="VGZ155" s="33"/>
      <c r="VHA155" s="31"/>
      <c r="VHB155" s="15"/>
      <c r="VHC155" s="15"/>
      <c r="VHD155" s="15"/>
      <c r="VHE155" s="15"/>
      <c r="VHF155" s="15"/>
      <c r="VHG155" s="15"/>
      <c r="VHH155" s="15"/>
      <c r="VHI155" s="15"/>
      <c r="VHJ155" s="15"/>
      <c r="VHK155" s="15"/>
      <c r="VHL155" s="15"/>
      <c r="VHM155" s="15"/>
      <c r="VHN155" s="15"/>
      <c r="VHO155" s="15"/>
      <c r="VHP155" s="15"/>
      <c r="VHQ155" s="15"/>
      <c r="VHR155" s="15"/>
      <c r="VHS155" s="15"/>
      <c r="VHT155" s="15"/>
      <c r="VHU155" s="15"/>
      <c r="VHV155" s="15"/>
      <c r="VHW155" s="15"/>
      <c r="VHX155" s="15"/>
      <c r="VHY155" s="33"/>
      <c r="VHZ155" s="39"/>
      <c r="VIA155" s="15"/>
      <c r="VIB155" s="15"/>
      <c r="VIC155" s="15"/>
      <c r="VID155" s="15"/>
      <c r="VIE155" s="15"/>
      <c r="VIF155" s="15"/>
      <c r="VIG155" s="15"/>
      <c r="VIH155" s="15"/>
      <c r="VII155" s="15"/>
      <c r="VIJ155" s="21"/>
      <c r="VIK155" s="21"/>
      <c r="VIL155" s="21"/>
      <c r="VIM155" s="21"/>
      <c r="VIN155" s="21"/>
      <c r="VIO155" s="21"/>
      <c r="VIP155" s="21"/>
      <c r="VIQ155" s="21"/>
      <c r="VIR155" s="21"/>
      <c r="VIS155" s="21"/>
      <c r="VIT155" s="21"/>
      <c r="VIU155" s="21"/>
      <c r="VIV155" s="21"/>
      <c r="VIW155" s="21"/>
      <c r="VIX155" s="21"/>
      <c r="VIY155" s="21"/>
      <c r="VIZ155" s="33"/>
      <c r="VJA155" s="31"/>
      <c r="VJB155" s="15"/>
      <c r="VJC155" s="15"/>
      <c r="VJD155" s="15"/>
      <c r="VJE155" s="15"/>
      <c r="VJF155" s="15"/>
      <c r="VJG155" s="15"/>
      <c r="VJH155" s="15"/>
      <c r="VJI155" s="15"/>
      <c r="VJJ155" s="15"/>
      <c r="VJK155" s="15"/>
      <c r="VJL155" s="15"/>
      <c r="VJM155" s="15"/>
      <c r="VJN155" s="15"/>
      <c r="VJO155" s="15"/>
      <c r="VJP155" s="15"/>
      <c r="VJQ155" s="15"/>
      <c r="VJR155" s="15"/>
      <c r="VJS155" s="15"/>
      <c r="VJT155" s="15"/>
      <c r="VJU155" s="15"/>
      <c r="VJV155" s="15"/>
      <c r="VJW155" s="15"/>
      <c r="VJX155" s="15"/>
      <c r="VJY155" s="33"/>
      <c r="VJZ155" s="39"/>
      <c r="VKA155" s="15"/>
      <c r="VKB155" s="15"/>
      <c r="VKC155" s="15"/>
      <c r="VKD155" s="15"/>
      <c r="VKE155" s="15"/>
      <c r="VKF155" s="15"/>
      <c r="VKG155" s="15"/>
      <c r="VKH155" s="15"/>
      <c r="VKI155" s="15"/>
      <c r="VKJ155" s="21"/>
      <c r="VKK155" s="21"/>
      <c r="VKL155" s="21"/>
      <c r="VKM155" s="21"/>
      <c r="VKN155" s="21"/>
      <c r="VKO155" s="21"/>
      <c r="VKP155" s="21"/>
      <c r="VKQ155" s="21"/>
      <c r="VKR155" s="21"/>
      <c r="VKS155" s="21"/>
      <c r="VKT155" s="21"/>
      <c r="VKU155" s="21"/>
      <c r="VKV155" s="21"/>
      <c r="VKW155" s="21"/>
      <c r="VKX155" s="21"/>
      <c r="VKY155" s="21"/>
      <c r="VKZ155" s="33"/>
      <c r="VLA155" s="31"/>
      <c r="VLB155" s="15"/>
      <c r="VLC155" s="15"/>
      <c r="VLD155" s="15"/>
      <c r="VLE155" s="15"/>
      <c r="VLF155" s="15"/>
      <c r="VLG155" s="15"/>
      <c r="VLH155" s="15"/>
      <c r="VLI155" s="15"/>
      <c r="VLJ155" s="15"/>
      <c r="VLK155" s="15"/>
      <c r="VLL155" s="15"/>
      <c r="VLM155" s="15"/>
      <c r="VLN155" s="15"/>
      <c r="VLO155" s="15"/>
      <c r="VLP155" s="15"/>
      <c r="VLQ155" s="15"/>
      <c r="VLR155" s="15"/>
      <c r="VLS155" s="15"/>
      <c r="VLT155" s="15"/>
      <c r="VLU155" s="15"/>
      <c r="VLV155" s="15"/>
      <c r="VLW155" s="15"/>
      <c r="VLX155" s="15"/>
      <c r="VLY155" s="33"/>
      <c r="VLZ155" s="39"/>
      <c r="VMA155" s="15"/>
      <c r="VMB155" s="15"/>
      <c r="VMC155" s="15"/>
      <c r="VMD155" s="15"/>
      <c r="VME155" s="15"/>
      <c r="VMF155" s="15"/>
      <c r="VMG155" s="15"/>
      <c r="VMH155" s="15"/>
      <c r="VMI155" s="15"/>
      <c r="VMJ155" s="21"/>
      <c r="VMK155" s="21"/>
      <c r="VML155" s="21"/>
      <c r="VMM155" s="21"/>
      <c r="VMN155" s="21"/>
      <c r="VMO155" s="21"/>
      <c r="VMP155" s="21"/>
      <c r="VMQ155" s="21"/>
      <c r="VMR155" s="21"/>
      <c r="VMS155" s="21"/>
      <c r="VMT155" s="21"/>
      <c r="VMU155" s="21"/>
      <c r="VMV155" s="21"/>
      <c r="VMW155" s="21"/>
      <c r="VMX155" s="21"/>
      <c r="VMY155" s="21"/>
      <c r="VMZ155" s="33"/>
      <c r="VNA155" s="31"/>
      <c r="VNB155" s="15"/>
      <c r="VNC155" s="15"/>
      <c r="VND155" s="15"/>
      <c r="VNE155" s="15"/>
      <c r="VNF155" s="15"/>
      <c r="VNG155" s="15"/>
      <c r="VNH155" s="15"/>
      <c r="VNI155" s="15"/>
      <c r="VNJ155" s="15"/>
      <c r="VNK155" s="15"/>
      <c r="VNL155" s="15"/>
      <c r="VNM155" s="15"/>
      <c r="VNN155" s="15"/>
      <c r="VNO155" s="15"/>
      <c r="VNP155" s="15"/>
      <c r="VNQ155" s="15"/>
      <c r="VNR155" s="15"/>
      <c r="VNS155" s="15"/>
      <c r="VNT155" s="15"/>
      <c r="VNU155" s="15"/>
      <c r="VNV155" s="15"/>
      <c r="VNW155" s="15"/>
      <c r="VNX155" s="15"/>
      <c r="VNY155" s="33"/>
      <c r="VNZ155" s="39"/>
      <c r="VOA155" s="15"/>
      <c r="VOB155" s="15"/>
      <c r="VOC155" s="15"/>
      <c r="VOD155" s="15"/>
      <c r="VOE155" s="15"/>
      <c r="VOF155" s="15"/>
      <c r="VOG155" s="15"/>
      <c r="VOH155" s="15"/>
      <c r="VOI155" s="15"/>
      <c r="VOJ155" s="21"/>
      <c r="VOK155" s="21"/>
      <c r="VOL155" s="21"/>
      <c r="VOM155" s="21"/>
      <c r="VON155" s="21"/>
      <c r="VOO155" s="21"/>
      <c r="VOP155" s="21"/>
      <c r="VOQ155" s="21"/>
      <c r="VOR155" s="21"/>
      <c r="VOS155" s="21"/>
      <c r="VOT155" s="21"/>
      <c r="VOU155" s="21"/>
      <c r="VOV155" s="21"/>
      <c r="VOW155" s="21"/>
      <c r="VOX155" s="21"/>
      <c r="VOY155" s="21"/>
      <c r="VOZ155" s="33"/>
      <c r="VPA155" s="31"/>
      <c r="VPB155" s="15"/>
      <c r="VPC155" s="15"/>
      <c r="VPD155" s="15"/>
      <c r="VPE155" s="15"/>
      <c r="VPF155" s="15"/>
      <c r="VPG155" s="15"/>
      <c r="VPH155" s="15"/>
      <c r="VPI155" s="15"/>
      <c r="VPJ155" s="15"/>
      <c r="VPK155" s="15"/>
      <c r="VPL155" s="15"/>
      <c r="VPM155" s="15"/>
      <c r="VPN155" s="15"/>
      <c r="VPO155" s="15"/>
      <c r="VPP155" s="15"/>
      <c r="VPQ155" s="15"/>
      <c r="VPR155" s="15"/>
      <c r="VPS155" s="15"/>
      <c r="VPT155" s="15"/>
      <c r="VPU155" s="15"/>
      <c r="VPV155" s="15"/>
      <c r="VPW155" s="15"/>
      <c r="VPX155" s="15"/>
      <c r="VPY155" s="33"/>
      <c r="VPZ155" s="39"/>
      <c r="VQA155" s="15"/>
      <c r="VQB155" s="15"/>
      <c r="VQC155" s="15"/>
      <c r="VQD155" s="15"/>
      <c r="VQE155" s="15"/>
      <c r="VQF155" s="15"/>
      <c r="VQG155" s="15"/>
      <c r="VQH155" s="15"/>
      <c r="VQI155" s="15"/>
      <c r="VQJ155" s="21"/>
      <c r="VQK155" s="21"/>
      <c r="VQL155" s="21"/>
      <c r="VQM155" s="21"/>
      <c r="VQN155" s="21"/>
      <c r="VQO155" s="21"/>
      <c r="VQP155" s="21"/>
      <c r="VQQ155" s="21"/>
      <c r="VQR155" s="21"/>
      <c r="VQS155" s="21"/>
      <c r="VQT155" s="21"/>
      <c r="VQU155" s="21"/>
      <c r="VQV155" s="21"/>
      <c r="VQW155" s="21"/>
      <c r="VQX155" s="21"/>
      <c r="VQY155" s="21"/>
      <c r="VQZ155" s="33"/>
      <c r="VRA155" s="31"/>
      <c r="VRB155" s="15"/>
      <c r="VRC155" s="15"/>
      <c r="VRD155" s="15"/>
      <c r="VRE155" s="15"/>
      <c r="VRF155" s="15"/>
      <c r="VRG155" s="15"/>
      <c r="VRH155" s="15"/>
      <c r="VRI155" s="15"/>
      <c r="VRJ155" s="15"/>
      <c r="VRK155" s="15"/>
      <c r="VRL155" s="15"/>
      <c r="VRM155" s="15"/>
      <c r="VRN155" s="15"/>
      <c r="VRO155" s="15"/>
      <c r="VRP155" s="15"/>
      <c r="VRQ155" s="15"/>
      <c r="VRR155" s="15"/>
      <c r="VRS155" s="15"/>
      <c r="VRT155" s="15"/>
      <c r="VRU155" s="15"/>
      <c r="VRV155" s="15"/>
      <c r="VRW155" s="15"/>
      <c r="VRX155" s="15"/>
      <c r="VRY155" s="33"/>
      <c r="VRZ155" s="39"/>
      <c r="VSA155" s="15"/>
      <c r="VSB155" s="15"/>
      <c r="VSC155" s="15"/>
      <c r="VSD155" s="15"/>
      <c r="VSE155" s="15"/>
      <c r="VSF155" s="15"/>
      <c r="VSG155" s="15"/>
      <c r="VSH155" s="15"/>
      <c r="VSI155" s="15"/>
      <c r="VSJ155" s="21"/>
      <c r="VSK155" s="21"/>
      <c r="VSL155" s="21"/>
      <c r="VSM155" s="21"/>
      <c r="VSN155" s="21"/>
      <c r="VSO155" s="21"/>
      <c r="VSP155" s="21"/>
      <c r="VSQ155" s="21"/>
      <c r="VSR155" s="21"/>
      <c r="VSS155" s="21"/>
      <c r="VST155" s="21"/>
      <c r="VSU155" s="21"/>
      <c r="VSV155" s="21"/>
      <c r="VSW155" s="21"/>
      <c r="VSX155" s="21"/>
      <c r="VSY155" s="21"/>
      <c r="VSZ155" s="33"/>
      <c r="VTA155" s="31"/>
      <c r="VTB155" s="15"/>
      <c r="VTC155" s="15"/>
      <c r="VTD155" s="15"/>
      <c r="VTE155" s="15"/>
      <c r="VTF155" s="15"/>
      <c r="VTG155" s="15"/>
      <c r="VTH155" s="15"/>
      <c r="VTI155" s="15"/>
      <c r="VTJ155" s="15"/>
      <c r="VTK155" s="15"/>
      <c r="VTL155" s="15"/>
      <c r="VTM155" s="15"/>
      <c r="VTN155" s="15"/>
      <c r="VTO155" s="15"/>
      <c r="VTP155" s="15"/>
      <c r="VTQ155" s="15"/>
      <c r="VTR155" s="15"/>
      <c r="VTS155" s="15"/>
      <c r="VTT155" s="15"/>
      <c r="VTU155" s="15"/>
      <c r="VTV155" s="15"/>
      <c r="VTW155" s="15"/>
      <c r="VTX155" s="15"/>
      <c r="VTY155" s="33"/>
      <c r="VTZ155" s="39"/>
      <c r="VUA155" s="15"/>
      <c r="VUB155" s="15"/>
      <c r="VUC155" s="15"/>
      <c r="VUD155" s="15"/>
      <c r="VUE155" s="15"/>
      <c r="VUF155" s="15"/>
      <c r="VUG155" s="15"/>
      <c r="VUH155" s="15"/>
      <c r="VUI155" s="15"/>
      <c r="VUJ155" s="21"/>
      <c r="VUK155" s="21"/>
      <c r="VUL155" s="21"/>
      <c r="VUM155" s="21"/>
      <c r="VUN155" s="21"/>
      <c r="VUO155" s="21"/>
      <c r="VUP155" s="21"/>
      <c r="VUQ155" s="21"/>
      <c r="VUR155" s="21"/>
      <c r="VUS155" s="21"/>
      <c r="VUT155" s="21"/>
      <c r="VUU155" s="21"/>
      <c r="VUV155" s="21"/>
      <c r="VUW155" s="21"/>
      <c r="VUX155" s="21"/>
      <c r="VUY155" s="21"/>
      <c r="VUZ155" s="33"/>
      <c r="VVA155" s="31"/>
      <c r="VVB155" s="15"/>
      <c r="VVC155" s="15"/>
      <c r="VVD155" s="15"/>
      <c r="VVE155" s="15"/>
      <c r="VVF155" s="15"/>
      <c r="VVG155" s="15"/>
      <c r="VVH155" s="15"/>
      <c r="VVI155" s="15"/>
      <c r="VVJ155" s="15"/>
      <c r="VVK155" s="15"/>
      <c r="VVL155" s="15"/>
      <c r="VVM155" s="15"/>
      <c r="VVN155" s="15"/>
      <c r="VVO155" s="15"/>
      <c r="VVP155" s="15"/>
      <c r="VVQ155" s="15"/>
      <c r="VVR155" s="15"/>
      <c r="VVS155" s="15"/>
      <c r="VVT155" s="15"/>
      <c r="VVU155" s="15"/>
      <c r="VVV155" s="15"/>
      <c r="VVW155" s="15"/>
      <c r="VVX155" s="15"/>
      <c r="VVY155" s="33"/>
      <c r="VVZ155" s="39"/>
      <c r="VWA155" s="15"/>
      <c r="VWB155" s="15"/>
      <c r="VWC155" s="15"/>
      <c r="VWD155" s="15"/>
      <c r="VWE155" s="15"/>
      <c r="VWF155" s="15"/>
      <c r="VWG155" s="15"/>
      <c r="VWH155" s="15"/>
      <c r="VWI155" s="15"/>
      <c r="VWJ155" s="21"/>
      <c r="VWK155" s="21"/>
      <c r="VWL155" s="21"/>
      <c r="VWM155" s="21"/>
      <c r="VWN155" s="21"/>
      <c r="VWO155" s="21"/>
      <c r="VWP155" s="21"/>
      <c r="VWQ155" s="21"/>
      <c r="VWR155" s="21"/>
      <c r="VWS155" s="21"/>
      <c r="VWT155" s="21"/>
      <c r="VWU155" s="21"/>
      <c r="VWV155" s="21"/>
      <c r="VWW155" s="21"/>
      <c r="VWX155" s="21"/>
      <c r="VWY155" s="21"/>
      <c r="VWZ155" s="33"/>
      <c r="VXA155" s="31"/>
      <c r="VXB155" s="15"/>
      <c r="VXC155" s="15"/>
      <c r="VXD155" s="15"/>
      <c r="VXE155" s="15"/>
      <c r="VXF155" s="15"/>
      <c r="VXG155" s="15"/>
      <c r="VXH155" s="15"/>
      <c r="VXI155" s="15"/>
      <c r="VXJ155" s="15"/>
      <c r="VXK155" s="15"/>
      <c r="VXL155" s="15"/>
      <c r="VXM155" s="15"/>
      <c r="VXN155" s="15"/>
      <c r="VXO155" s="15"/>
      <c r="VXP155" s="15"/>
      <c r="VXQ155" s="15"/>
      <c r="VXR155" s="15"/>
      <c r="VXS155" s="15"/>
      <c r="VXT155" s="15"/>
      <c r="VXU155" s="15"/>
      <c r="VXV155" s="15"/>
      <c r="VXW155" s="15"/>
      <c r="VXX155" s="15"/>
      <c r="VXY155" s="33"/>
      <c r="VXZ155" s="39"/>
      <c r="VYA155" s="15"/>
      <c r="VYB155" s="15"/>
      <c r="VYC155" s="15"/>
      <c r="VYD155" s="15"/>
      <c r="VYE155" s="15"/>
      <c r="VYF155" s="15"/>
      <c r="VYG155" s="15"/>
      <c r="VYH155" s="15"/>
      <c r="VYI155" s="15"/>
      <c r="VYJ155" s="21"/>
      <c r="VYK155" s="21"/>
      <c r="VYL155" s="21"/>
      <c r="VYM155" s="21"/>
      <c r="VYN155" s="21"/>
      <c r="VYO155" s="21"/>
      <c r="VYP155" s="21"/>
      <c r="VYQ155" s="21"/>
      <c r="VYR155" s="21"/>
      <c r="VYS155" s="21"/>
      <c r="VYT155" s="21"/>
      <c r="VYU155" s="21"/>
      <c r="VYV155" s="21"/>
      <c r="VYW155" s="21"/>
      <c r="VYX155" s="21"/>
      <c r="VYY155" s="21"/>
      <c r="VYZ155" s="33"/>
      <c r="VZA155" s="31"/>
      <c r="VZB155" s="15"/>
      <c r="VZC155" s="15"/>
      <c r="VZD155" s="15"/>
      <c r="VZE155" s="15"/>
      <c r="VZF155" s="15"/>
      <c r="VZG155" s="15"/>
      <c r="VZH155" s="15"/>
      <c r="VZI155" s="15"/>
      <c r="VZJ155" s="15"/>
      <c r="VZK155" s="15"/>
      <c r="VZL155" s="15"/>
      <c r="VZM155" s="15"/>
      <c r="VZN155" s="15"/>
      <c r="VZO155" s="15"/>
      <c r="VZP155" s="15"/>
      <c r="VZQ155" s="15"/>
      <c r="VZR155" s="15"/>
      <c r="VZS155" s="15"/>
      <c r="VZT155" s="15"/>
      <c r="VZU155" s="15"/>
      <c r="VZV155" s="15"/>
      <c r="VZW155" s="15"/>
      <c r="VZX155" s="15"/>
      <c r="VZY155" s="33"/>
      <c r="VZZ155" s="39"/>
      <c r="WAA155" s="15"/>
      <c r="WAB155" s="15"/>
      <c r="WAC155" s="15"/>
      <c r="WAD155" s="15"/>
      <c r="WAE155" s="15"/>
      <c r="WAF155" s="15"/>
      <c r="WAG155" s="15"/>
      <c r="WAH155" s="15"/>
      <c r="WAI155" s="15"/>
      <c r="WAJ155" s="21"/>
      <c r="WAK155" s="21"/>
      <c r="WAL155" s="21"/>
      <c r="WAM155" s="21"/>
      <c r="WAN155" s="21"/>
      <c r="WAO155" s="21"/>
      <c r="WAP155" s="21"/>
      <c r="WAQ155" s="21"/>
      <c r="WAR155" s="21"/>
      <c r="WAS155" s="21"/>
      <c r="WAT155" s="21"/>
      <c r="WAU155" s="21"/>
      <c r="WAV155" s="21"/>
      <c r="WAW155" s="21"/>
      <c r="WAX155" s="21"/>
      <c r="WAY155" s="21"/>
      <c r="WAZ155" s="33"/>
      <c r="WBA155" s="31"/>
      <c r="WBB155" s="15"/>
      <c r="WBC155" s="15"/>
      <c r="WBD155" s="15"/>
      <c r="WBE155" s="15"/>
      <c r="WBF155" s="15"/>
      <c r="WBG155" s="15"/>
      <c r="WBH155" s="15"/>
      <c r="WBI155" s="15"/>
      <c r="WBJ155" s="15"/>
      <c r="WBK155" s="15"/>
      <c r="WBL155" s="15"/>
      <c r="WBM155" s="15"/>
      <c r="WBN155" s="15"/>
      <c r="WBO155" s="15"/>
      <c r="WBP155" s="15"/>
      <c r="WBQ155" s="15"/>
      <c r="WBR155" s="15"/>
      <c r="WBS155" s="15"/>
      <c r="WBT155" s="15"/>
      <c r="WBU155" s="15"/>
      <c r="WBV155" s="15"/>
      <c r="WBW155" s="15"/>
      <c r="WBX155" s="15"/>
      <c r="WBY155" s="33"/>
      <c r="WBZ155" s="39"/>
      <c r="WCA155" s="15"/>
      <c r="WCB155" s="15"/>
      <c r="WCC155" s="15"/>
      <c r="WCD155" s="15"/>
      <c r="WCE155" s="15"/>
      <c r="WCF155" s="15"/>
      <c r="WCG155" s="15"/>
      <c r="WCH155" s="15"/>
      <c r="WCI155" s="15"/>
      <c r="WCJ155" s="21"/>
      <c r="WCK155" s="21"/>
      <c r="WCL155" s="21"/>
      <c r="WCM155" s="21"/>
      <c r="WCN155" s="21"/>
      <c r="WCO155" s="21"/>
      <c r="WCP155" s="21"/>
      <c r="WCQ155" s="21"/>
      <c r="WCR155" s="21"/>
      <c r="WCS155" s="21"/>
      <c r="WCT155" s="21"/>
      <c r="WCU155" s="21"/>
      <c r="WCV155" s="21"/>
      <c r="WCW155" s="21"/>
      <c r="WCX155" s="21"/>
      <c r="WCY155" s="21"/>
      <c r="WCZ155" s="33"/>
      <c r="WDA155" s="31"/>
      <c r="WDB155" s="15"/>
      <c r="WDC155" s="15"/>
      <c r="WDD155" s="15"/>
      <c r="WDE155" s="15"/>
      <c r="WDF155" s="15"/>
      <c r="WDG155" s="15"/>
      <c r="WDH155" s="15"/>
      <c r="WDI155" s="15"/>
      <c r="WDJ155" s="15"/>
      <c r="WDK155" s="15"/>
      <c r="WDL155" s="15"/>
      <c r="WDM155" s="15"/>
      <c r="WDN155" s="15"/>
      <c r="WDO155" s="15"/>
      <c r="WDP155" s="15"/>
      <c r="WDQ155" s="15"/>
      <c r="WDR155" s="15"/>
      <c r="WDS155" s="15"/>
      <c r="WDT155" s="15"/>
      <c r="WDU155" s="15"/>
      <c r="WDV155" s="15"/>
      <c r="WDW155" s="15"/>
      <c r="WDX155" s="15"/>
      <c r="WDY155" s="33"/>
      <c r="WDZ155" s="39"/>
      <c r="WEA155" s="15"/>
      <c r="WEB155" s="15"/>
      <c r="WEC155" s="15"/>
      <c r="WED155" s="15"/>
      <c r="WEE155" s="15"/>
      <c r="WEF155" s="15"/>
      <c r="WEG155" s="15"/>
      <c r="WEH155" s="15"/>
      <c r="WEI155" s="15"/>
      <c r="WEJ155" s="21"/>
      <c r="WEK155" s="21"/>
      <c r="WEL155" s="21"/>
      <c r="WEM155" s="21"/>
      <c r="WEN155" s="21"/>
      <c r="WEO155" s="21"/>
      <c r="WEP155" s="21"/>
      <c r="WEQ155" s="21"/>
      <c r="WER155" s="21"/>
      <c r="WES155" s="21"/>
      <c r="WET155" s="21"/>
      <c r="WEU155" s="21"/>
      <c r="WEV155" s="21"/>
      <c r="WEW155" s="21"/>
      <c r="WEX155" s="21"/>
      <c r="WEY155" s="21"/>
      <c r="WEZ155" s="33"/>
      <c r="WFA155" s="31"/>
      <c r="WFB155" s="15"/>
      <c r="WFC155" s="15"/>
      <c r="WFD155" s="15"/>
      <c r="WFE155" s="15"/>
      <c r="WFF155" s="15"/>
      <c r="WFG155" s="15"/>
      <c r="WFH155" s="15"/>
      <c r="WFI155" s="15"/>
      <c r="WFJ155" s="15"/>
      <c r="WFK155" s="15"/>
      <c r="WFL155" s="15"/>
      <c r="WFM155" s="15"/>
      <c r="WFN155" s="15"/>
      <c r="WFO155" s="15"/>
      <c r="WFP155" s="15"/>
      <c r="WFQ155" s="15"/>
      <c r="WFR155" s="15"/>
      <c r="WFS155" s="15"/>
      <c r="WFT155" s="15"/>
      <c r="WFU155" s="15"/>
      <c r="WFV155" s="15"/>
      <c r="WFW155" s="15"/>
      <c r="WFX155" s="15"/>
      <c r="WFY155" s="33"/>
      <c r="WFZ155" s="39"/>
      <c r="WGA155" s="15"/>
      <c r="WGB155" s="15"/>
      <c r="WGC155" s="15"/>
      <c r="WGD155" s="15"/>
      <c r="WGE155" s="15"/>
      <c r="WGF155" s="15"/>
      <c r="WGG155" s="15"/>
      <c r="WGH155" s="15"/>
      <c r="WGI155" s="15"/>
      <c r="WGJ155" s="21"/>
      <c r="WGK155" s="21"/>
      <c r="WGL155" s="21"/>
      <c r="WGM155" s="21"/>
      <c r="WGN155" s="21"/>
      <c r="WGO155" s="21"/>
      <c r="WGP155" s="21"/>
      <c r="WGQ155" s="21"/>
      <c r="WGR155" s="21"/>
      <c r="WGS155" s="21"/>
      <c r="WGT155" s="21"/>
      <c r="WGU155" s="21"/>
      <c r="WGV155" s="21"/>
      <c r="WGW155" s="21"/>
      <c r="WGX155" s="21"/>
      <c r="WGY155" s="21"/>
      <c r="WGZ155" s="33"/>
      <c r="WHA155" s="31"/>
      <c r="WHB155" s="15"/>
      <c r="WHC155" s="15"/>
      <c r="WHD155" s="15"/>
      <c r="WHE155" s="15"/>
      <c r="WHF155" s="15"/>
      <c r="WHG155" s="15"/>
      <c r="WHH155" s="15"/>
      <c r="WHI155" s="15"/>
      <c r="WHJ155" s="15"/>
      <c r="WHK155" s="15"/>
      <c r="WHL155" s="15"/>
      <c r="WHM155" s="15"/>
      <c r="WHN155" s="15"/>
      <c r="WHO155" s="15"/>
      <c r="WHP155" s="15"/>
      <c r="WHQ155" s="15"/>
      <c r="WHR155" s="15"/>
      <c r="WHS155" s="15"/>
      <c r="WHT155" s="15"/>
      <c r="WHU155" s="15"/>
      <c r="WHV155" s="15"/>
      <c r="WHW155" s="15"/>
      <c r="WHX155" s="15"/>
      <c r="WHY155" s="33"/>
      <c r="WHZ155" s="39"/>
      <c r="WIA155" s="15"/>
      <c r="WIB155" s="15"/>
      <c r="WIC155" s="15"/>
      <c r="WID155" s="15"/>
      <c r="WIE155" s="15"/>
      <c r="WIF155" s="15"/>
      <c r="WIG155" s="15"/>
      <c r="WIH155" s="15"/>
      <c r="WII155" s="15"/>
      <c r="WIJ155" s="21"/>
      <c r="WIK155" s="21"/>
      <c r="WIL155" s="21"/>
      <c r="WIM155" s="21"/>
      <c r="WIN155" s="21"/>
      <c r="WIO155" s="21"/>
      <c r="WIP155" s="21"/>
      <c r="WIQ155" s="21"/>
      <c r="WIR155" s="21"/>
      <c r="WIS155" s="21"/>
      <c r="WIT155" s="21"/>
      <c r="WIU155" s="21"/>
      <c r="WIV155" s="21"/>
      <c r="WIW155" s="21"/>
      <c r="WIX155" s="21"/>
      <c r="WIY155" s="21"/>
      <c r="WIZ155" s="33"/>
      <c r="WJA155" s="31"/>
      <c r="WJB155" s="15"/>
      <c r="WJC155" s="15"/>
      <c r="WJD155" s="15"/>
      <c r="WJE155" s="15"/>
      <c r="WJF155" s="15"/>
      <c r="WJG155" s="15"/>
      <c r="WJH155" s="15"/>
      <c r="WJI155" s="15"/>
      <c r="WJJ155" s="15"/>
      <c r="WJK155" s="15"/>
      <c r="WJL155" s="15"/>
      <c r="WJM155" s="15"/>
      <c r="WJN155" s="15"/>
      <c r="WJO155" s="15"/>
      <c r="WJP155" s="15"/>
      <c r="WJQ155" s="15"/>
      <c r="WJR155" s="15"/>
      <c r="WJS155" s="15"/>
      <c r="WJT155" s="15"/>
      <c r="WJU155" s="15"/>
      <c r="WJV155" s="15"/>
      <c r="WJW155" s="15"/>
      <c r="WJX155" s="15"/>
      <c r="WJY155" s="33"/>
      <c r="WJZ155" s="39"/>
      <c r="WKA155" s="15"/>
      <c r="WKB155" s="15"/>
      <c r="WKC155" s="15"/>
      <c r="WKD155" s="15"/>
      <c r="WKE155" s="15"/>
      <c r="WKF155" s="15"/>
      <c r="WKG155" s="15"/>
      <c r="WKH155" s="15"/>
      <c r="WKI155" s="15"/>
      <c r="WKJ155" s="21"/>
      <c r="WKK155" s="21"/>
      <c r="WKL155" s="21"/>
      <c r="WKM155" s="21"/>
      <c r="WKN155" s="21"/>
      <c r="WKO155" s="21"/>
      <c r="WKP155" s="21"/>
      <c r="WKQ155" s="21"/>
      <c r="WKR155" s="21"/>
      <c r="WKS155" s="21"/>
      <c r="WKT155" s="21"/>
      <c r="WKU155" s="21"/>
      <c r="WKV155" s="21"/>
      <c r="WKW155" s="21"/>
      <c r="WKX155" s="21"/>
      <c r="WKY155" s="21"/>
      <c r="WKZ155" s="33"/>
      <c r="WLA155" s="31"/>
      <c r="WLB155" s="15"/>
      <c r="WLC155" s="15"/>
      <c r="WLD155" s="15"/>
      <c r="WLE155" s="15"/>
      <c r="WLF155" s="15"/>
      <c r="WLG155" s="15"/>
      <c r="WLH155" s="15"/>
      <c r="WLI155" s="15"/>
      <c r="WLJ155" s="15"/>
      <c r="WLK155" s="15"/>
      <c r="WLL155" s="15"/>
      <c r="WLM155" s="15"/>
      <c r="WLN155" s="15"/>
      <c r="WLO155" s="15"/>
      <c r="WLP155" s="15"/>
      <c r="WLQ155" s="15"/>
      <c r="WLR155" s="15"/>
      <c r="WLS155" s="15"/>
      <c r="WLT155" s="15"/>
      <c r="WLU155" s="15"/>
      <c r="WLV155" s="15"/>
      <c r="WLW155" s="15"/>
      <c r="WLX155" s="15"/>
      <c r="WLY155" s="33"/>
      <c r="WLZ155" s="39"/>
      <c r="WMA155" s="15"/>
      <c r="WMB155" s="15"/>
      <c r="WMC155" s="15"/>
      <c r="WMD155" s="15"/>
      <c r="WME155" s="15"/>
      <c r="WMF155" s="15"/>
      <c r="WMG155" s="15"/>
      <c r="WMH155" s="15"/>
      <c r="WMI155" s="15"/>
      <c r="WMJ155" s="21"/>
      <c r="WMK155" s="21"/>
      <c r="WML155" s="21"/>
      <c r="WMM155" s="21"/>
      <c r="WMN155" s="21"/>
      <c r="WMO155" s="21"/>
      <c r="WMP155" s="21"/>
      <c r="WMQ155" s="21"/>
      <c r="WMR155" s="21"/>
      <c r="WMS155" s="21"/>
      <c r="WMT155" s="21"/>
      <c r="WMU155" s="21"/>
      <c r="WMV155" s="21"/>
      <c r="WMW155" s="21"/>
      <c r="WMX155" s="21"/>
      <c r="WMY155" s="21"/>
      <c r="WMZ155" s="33"/>
      <c r="WNA155" s="31"/>
      <c r="WNB155" s="15"/>
      <c r="WNC155" s="15"/>
      <c r="WND155" s="15"/>
      <c r="WNE155" s="15"/>
      <c r="WNF155" s="15"/>
      <c r="WNG155" s="15"/>
      <c r="WNH155" s="15"/>
      <c r="WNI155" s="15"/>
      <c r="WNJ155" s="15"/>
      <c r="WNK155" s="15"/>
      <c r="WNL155" s="15"/>
      <c r="WNM155" s="15"/>
      <c r="WNN155" s="15"/>
      <c r="WNO155" s="15"/>
      <c r="WNP155" s="15"/>
      <c r="WNQ155" s="15"/>
      <c r="WNR155" s="15"/>
      <c r="WNS155" s="15"/>
      <c r="WNT155" s="15"/>
      <c r="WNU155" s="15"/>
      <c r="WNV155" s="15"/>
      <c r="WNW155" s="15"/>
      <c r="WNX155" s="15"/>
      <c r="WNY155" s="33"/>
      <c r="WNZ155" s="39"/>
      <c r="WOA155" s="15"/>
      <c r="WOB155" s="15"/>
      <c r="WOC155" s="15"/>
      <c r="WOD155" s="15"/>
      <c r="WOE155" s="15"/>
      <c r="WOF155" s="15"/>
      <c r="WOG155" s="15"/>
      <c r="WOH155" s="15"/>
      <c r="WOI155" s="15"/>
      <c r="WOJ155" s="21"/>
      <c r="WOK155" s="21"/>
      <c r="WOL155" s="21"/>
      <c r="WOM155" s="21"/>
      <c r="WON155" s="21"/>
      <c r="WOO155" s="21"/>
      <c r="WOP155" s="21"/>
      <c r="WOQ155" s="21"/>
      <c r="WOR155" s="21"/>
      <c r="WOS155" s="21"/>
      <c r="WOT155" s="21"/>
      <c r="WOU155" s="21"/>
      <c r="WOV155" s="21"/>
      <c r="WOW155" s="21"/>
      <c r="WOX155" s="21"/>
      <c r="WOY155" s="21"/>
      <c r="WOZ155" s="33"/>
      <c r="WPA155" s="31"/>
      <c r="WPB155" s="15"/>
      <c r="WPC155" s="15"/>
      <c r="WPD155" s="15"/>
      <c r="WPE155" s="15"/>
      <c r="WPF155" s="15"/>
      <c r="WPG155" s="15"/>
      <c r="WPH155" s="15"/>
      <c r="WPI155" s="15"/>
      <c r="WPJ155" s="15"/>
      <c r="WPK155" s="15"/>
      <c r="WPL155" s="15"/>
      <c r="WPM155" s="15"/>
      <c r="WPN155" s="15"/>
      <c r="WPO155" s="15"/>
      <c r="WPP155" s="15"/>
      <c r="WPQ155" s="15"/>
      <c r="WPR155" s="15"/>
      <c r="WPS155" s="15"/>
      <c r="WPT155" s="15"/>
      <c r="WPU155" s="15"/>
      <c r="WPV155" s="15"/>
      <c r="WPW155" s="15"/>
      <c r="WPX155" s="15"/>
      <c r="WPY155" s="33"/>
      <c r="WPZ155" s="39"/>
      <c r="WQA155" s="15"/>
      <c r="WQB155" s="15"/>
      <c r="WQC155" s="15"/>
      <c r="WQD155" s="15"/>
      <c r="WQE155" s="15"/>
      <c r="WQF155" s="15"/>
      <c r="WQG155" s="15"/>
      <c r="WQH155" s="15"/>
      <c r="WQI155" s="15"/>
      <c r="WQJ155" s="21"/>
      <c r="WQK155" s="21"/>
      <c r="WQL155" s="21"/>
      <c r="WQM155" s="21"/>
      <c r="WQN155" s="21"/>
      <c r="WQO155" s="21"/>
      <c r="WQP155" s="21"/>
      <c r="WQQ155" s="21"/>
      <c r="WQR155" s="21"/>
      <c r="WQS155" s="21"/>
      <c r="WQT155" s="21"/>
      <c r="WQU155" s="21"/>
      <c r="WQV155" s="21"/>
      <c r="WQW155" s="21"/>
      <c r="WQX155" s="21"/>
      <c r="WQY155" s="21"/>
      <c r="WQZ155" s="33"/>
      <c r="WRA155" s="31"/>
      <c r="WRB155" s="15"/>
      <c r="WRC155" s="15"/>
      <c r="WRD155" s="15"/>
      <c r="WRE155" s="15"/>
      <c r="WRF155" s="15"/>
      <c r="WRG155" s="15"/>
      <c r="WRH155" s="15"/>
      <c r="WRI155" s="15"/>
      <c r="WRJ155" s="15"/>
      <c r="WRK155" s="15"/>
      <c r="WRL155" s="15"/>
      <c r="WRM155" s="15"/>
      <c r="WRN155" s="15"/>
      <c r="WRO155" s="15"/>
      <c r="WRP155" s="15"/>
      <c r="WRQ155" s="15"/>
      <c r="WRR155" s="15"/>
      <c r="WRS155" s="15"/>
      <c r="WRT155" s="15"/>
      <c r="WRU155" s="15"/>
      <c r="WRV155" s="15"/>
      <c r="WRW155" s="15"/>
      <c r="WRX155" s="15"/>
      <c r="WRY155" s="33"/>
      <c r="WRZ155" s="39"/>
      <c r="WSA155" s="15"/>
      <c r="WSB155" s="15"/>
      <c r="WSC155" s="15"/>
      <c r="WSD155" s="15"/>
      <c r="WSE155" s="15"/>
      <c r="WSF155" s="15"/>
      <c r="WSG155" s="15"/>
      <c r="WSH155" s="15"/>
      <c r="WSI155" s="15"/>
      <c r="WSJ155" s="21"/>
      <c r="WSK155" s="21"/>
      <c r="WSL155" s="21"/>
      <c r="WSM155" s="21"/>
      <c r="WSN155" s="21"/>
      <c r="WSO155" s="21"/>
      <c r="WSP155" s="21"/>
      <c r="WSQ155" s="21"/>
      <c r="WSR155" s="21"/>
      <c r="WSS155" s="21"/>
      <c r="WST155" s="21"/>
      <c r="WSU155" s="21"/>
      <c r="WSV155" s="21"/>
      <c r="WSW155" s="21"/>
      <c r="WSX155" s="21"/>
      <c r="WSY155" s="21"/>
      <c r="WSZ155" s="33"/>
      <c r="WTA155" s="31"/>
      <c r="WTB155" s="15"/>
      <c r="WTC155" s="15"/>
      <c r="WTD155" s="15"/>
      <c r="WTE155" s="15"/>
      <c r="WTF155" s="15"/>
      <c r="WTG155" s="15"/>
      <c r="WTH155" s="15"/>
      <c r="WTI155" s="15"/>
      <c r="WTJ155" s="15"/>
      <c r="WTK155" s="15"/>
      <c r="WTL155" s="15"/>
      <c r="WTM155" s="15"/>
      <c r="WTN155" s="15"/>
      <c r="WTO155" s="15"/>
      <c r="WTP155" s="15"/>
      <c r="WTQ155" s="15"/>
      <c r="WTR155" s="15"/>
      <c r="WTS155" s="15"/>
      <c r="WTT155" s="15"/>
      <c r="WTU155" s="15"/>
      <c r="WTV155" s="15"/>
      <c r="WTW155" s="15"/>
      <c r="WTX155" s="15"/>
      <c r="WTY155" s="33"/>
      <c r="WTZ155" s="39"/>
      <c r="WUA155" s="15"/>
      <c r="WUB155" s="15"/>
      <c r="WUC155" s="15"/>
      <c r="WUD155" s="15"/>
      <c r="WUE155" s="15"/>
      <c r="WUF155" s="15"/>
      <c r="WUG155" s="15"/>
      <c r="WUH155" s="15"/>
      <c r="WUI155" s="15"/>
      <c r="WUJ155" s="21"/>
      <c r="WUK155" s="21"/>
      <c r="WUL155" s="21"/>
      <c r="WUM155" s="21"/>
      <c r="WUN155" s="21"/>
      <c r="WUO155" s="21"/>
      <c r="WUP155" s="21"/>
      <c r="WUQ155" s="21"/>
      <c r="WUR155" s="21"/>
      <c r="WUS155" s="21"/>
      <c r="WUT155" s="21"/>
      <c r="WUU155" s="21"/>
      <c r="WUV155" s="21"/>
      <c r="WUW155" s="21"/>
      <c r="WUX155" s="21"/>
      <c r="WUY155" s="21"/>
      <c r="WUZ155" s="33"/>
      <c r="WVA155" s="31"/>
      <c r="WVB155" s="15"/>
      <c r="WVC155" s="15"/>
      <c r="WVD155" s="15"/>
      <c r="WVE155" s="15"/>
      <c r="WVF155" s="15"/>
      <c r="WVG155" s="15"/>
      <c r="WVH155" s="15"/>
      <c r="WVI155" s="15"/>
      <c r="WVJ155" s="15"/>
      <c r="WVK155" s="15"/>
      <c r="WVL155" s="15"/>
      <c r="WVM155" s="15"/>
      <c r="WVN155" s="15"/>
      <c r="WVO155" s="15"/>
      <c r="WVP155" s="15"/>
      <c r="WVQ155" s="15"/>
      <c r="WVR155" s="15"/>
      <c r="WVS155" s="15"/>
      <c r="WVT155" s="15"/>
      <c r="WVU155" s="15"/>
      <c r="WVV155" s="15"/>
      <c r="WVW155" s="15"/>
      <c r="WVX155" s="15"/>
      <c r="WVY155" s="33"/>
      <c r="WVZ155" s="39"/>
      <c r="WWA155" s="15"/>
      <c r="WWB155" s="15"/>
      <c r="WWC155" s="15"/>
      <c r="WWD155" s="15"/>
      <c r="WWE155" s="15"/>
      <c r="WWF155" s="15"/>
      <c r="WWG155" s="15"/>
      <c r="WWH155" s="15"/>
      <c r="WWI155" s="15"/>
      <c r="WWJ155" s="21"/>
      <c r="WWK155" s="21"/>
      <c r="WWL155" s="21"/>
      <c r="WWM155" s="21"/>
      <c r="WWN155" s="21"/>
      <c r="WWO155" s="21"/>
      <c r="WWP155" s="21"/>
      <c r="WWQ155" s="21"/>
      <c r="WWR155" s="21"/>
      <c r="WWS155" s="21"/>
      <c r="WWT155" s="21"/>
      <c r="WWU155" s="21"/>
      <c r="WWV155" s="21"/>
      <c r="WWW155" s="21"/>
      <c r="WWX155" s="21"/>
      <c r="WWY155" s="21"/>
      <c r="WWZ155" s="33"/>
      <c r="WXA155" s="31"/>
      <c r="WXB155" s="15"/>
      <c r="WXC155" s="15"/>
      <c r="WXD155" s="15"/>
      <c r="WXE155" s="15"/>
      <c r="WXF155" s="15"/>
      <c r="WXG155" s="15"/>
      <c r="WXH155" s="15"/>
      <c r="WXI155" s="15"/>
      <c r="WXJ155" s="15"/>
      <c r="WXK155" s="15"/>
      <c r="WXL155" s="15"/>
      <c r="WXM155" s="15"/>
      <c r="WXN155" s="15"/>
      <c r="WXO155" s="15"/>
      <c r="WXP155" s="15"/>
      <c r="WXQ155" s="15"/>
      <c r="WXR155" s="15"/>
      <c r="WXS155" s="15"/>
      <c r="WXT155" s="15"/>
      <c r="WXU155" s="15"/>
      <c r="WXV155" s="15"/>
      <c r="WXW155" s="15"/>
      <c r="WXX155" s="15"/>
      <c r="WXY155" s="33"/>
      <c r="WXZ155" s="39"/>
      <c r="WYA155" s="15"/>
      <c r="WYB155" s="15"/>
      <c r="WYC155" s="15"/>
      <c r="WYD155" s="15"/>
      <c r="WYE155" s="15"/>
      <c r="WYF155" s="15"/>
      <c r="WYG155" s="15"/>
      <c r="WYH155" s="15"/>
      <c r="WYI155" s="15"/>
      <c r="WYJ155" s="21"/>
      <c r="WYK155" s="21"/>
      <c r="WYL155" s="21"/>
      <c r="WYM155" s="21"/>
      <c r="WYN155" s="21"/>
      <c r="WYO155" s="21"/>
      <c r="WYP155" s="21"/>
      <c r="WYQ155" s="21"/>
      <c r="WYR155" s="21"/>
      <c r="WYS155" s="21"/>
      <c r="WYT155" s="21"/>
      <c r="WYU155" s="21"/>
      <c r="WYV155" s="21"/>
      <c r="WYW155" s="21"/>
      <c r="WYX155" s="21"/>
      <c r="WYY155" s="21"/>
      <c r="WYZ155" s="33"/>
      <c r="WZA155" s="31"/>
      <c r="WZB155" s="15"/>
      <c r="WZC155" s="15"/>
      <c r="WZD155" s="15"/>
      <c r="WZE155" s="15"/>
      <c r="WZF155" s="15"/>
      <c r="WZG155" s="15"/>
      <c r="WZH155" s="15"/>
      <c r="WZI155" s="15"/>
      <c r="WZJ155" s="15"/>
      <c r="WZK155" s="15"/>
      <c r="WZL155" s="15"/>
      <c r="WZM155" s="15"/>
      <c r="WZN155" s="15"/>
      <c r="WZO155" s="15"/>
      <c r="WZP155" s="15"/>
      <c r="WZQ155" s="15"/>
      <c r="WZR155" s="15"/>
      <c r="WZS155" s="15"/>
      <c r="WZT155" s="15"/>
      <c r="WZU155" s="15"/>
      <c r="WZV155" s="15"/>
      <c r="WZW155" s="15"/>
      <c r="WZX155" s="15"/>
      <c r="WZY155" s="33"/>
      <c r="WZZ155" s="39"/>
      <c r="XAA155" s="15"/>
      <c r="XAB155" s="15"/>
      <c r="XAC155" s="15"/>
      <c r="XAD155" s="15"/>
      <c r="XAE155" s="15"/>
      <c r="XAF155" s="15"/>
      <c r="XAG155" s="15"/>
      <c r="XAH155" s="15"/>
      <c r="XAI155" s="15"/>
      <c r="XAJ155" s="21"/>
      <c r="XAK155" s="21"/>
      <c r="XAL155" s="21"/>
      <c r="XAM155" s="21"/>
      <c r="XAN155" s="21"/>
      <c r="XAO155" s="21"/>
      <c r="XAP155" s="21"/>
      <c r="XAQ155" s="21"/>
      <c r="XAR155" s="21"/>
      <c r="XAS155" s="21"/>
      <c r="XAT155" s="21"/>
      <c r="XAU155" s="21"/>
      <c r="XAV155" s="21"/>
      <c r="XAW155" s="21"/>
      <c r="XAX155" s="21"/>
      <c r="XAY155" s="21"/>
      <c r="XAZ155" s="33"/>
      <c r="XBA155" s="31"/>
      <c r="XBB155" s="15"/>
      <c r="XBC155" s="15"/>
      <c r="XBD155" s="15"/>
      <c r="XBE155" s="15"/>
      <c r="XBF155" s="15"/>
      <c r="XBG155" s="15"/>
      <c r="XBH155" s="15"/>
      <c r="XBI155" s="15"/>
      <c r="XBJ155" s="15"/>
      <c r="XBK155" s="15"/>
      <c r="XBL155" s="15"/>
      <c r="XBM155" s="15"/>
      <c r="XBN155" s="15"/>
      <c r="XBO155" s="15"/>
      <c r="XBP155" s="15"/>
      <c r="XBQ155" s="15"/>
      <c r="XBR155" s="15"/>
      <c r="XBS155" s="15"/>
      <c r="XBT155" s="15"/>
      <c r="XBU155" s="15"/>
      <c r="XBV155" s="15"/>
      <c r="XBW155" s="15"/>
      <c r="XBX155" s="15"/>
      <c r="XBY155" s="33"/>
      <c r="XBZ155" s="39"/>
      <c r="XCA155" s="15"/>
      <c r="XCB155" s="15"/>
      <c r="XCC155" s="15"/>
      <c r="XCD155" s="15"/>
      <c r="XCE155" s="15"/>
      <c r="XCF155" s="15"/>
      <c r="XCG155" s="15"/>
      <c r="XCH155" s="15"/>
      <c r="XCI155" s="15"/>
      <c r="XCJ155" s="21"/>
      <c r="XCK155" s="21"/>
      <c r="XCL155" s="21"/>
      <c r="XCM155" s="21"/>
      <c r="XCN155" s="21"/>
      <c r="XCO155" s="21"/>
      <c r="XCP155" s="21"/>
      <c r="XCQ155" s="21"/>
      <c r="XCR155" s="21"/>
      <c r="XCS155" s="21"/>
      <c r="XCT155" s="21"/>
      <c r="XCU155" s="21"/>
      <c r="XCV155" s="21"/>
      <c r="XCW155" s="21"/>
      <c r="XCX155" s="21"/>
      <c r="XCY155" s="21"/>
      <c r="XCZ155" s="33"/>
      <c r="XDA155" s="31"/>
      <c r="XDB155" s="15"/>
      <c r="XDC155" s="15"/>
      <c r="XDD155" s="15"/>
      <c r="XDE155" s="15"/>
      <c r="XDF155" s="15"/>
      <c r="XDG155" s="15"/>
      <c r="XDH155" s="15"/>
      <c r="XDI155" s="15"/>
      <c r="XDJ155" s="15"/>
      <c r="XDK155" s="15"/>
      <c r="XDL155" s="15"/>
      <c r="XDM155" s="15"/>
      <c r="XDN155" s="15"/>
      <c r="XDO155" s="15"/>
      <c r="XDP155" s="15"/>
      <c r="XDQ155" s="15"/>
      <c r="XDR155" s="15"/>
      <c r="XDS155" s="15"/>
      <c r="XDT155" s="15"/>
      <c r="XDU155" s="15"/>
      <c r="XDV155" s="15"/>
      <c r="XDW155" s="15"/>
      <c r="XDX155" s="15"/>
      <c r="XDY155" s="33"/>
      <c r="XDZ155" s="39"/>
      <c r="XEA155" s="15"/>
      <c r="XEB155" s="15"/>
      <c r="XEC155" s="15"/>
      <c r="XED155" s="15"/>
      <c r="XEE155" s="15"/>
      <c r="XEF155" s="15"/>
      <c r="XEG155" s="15"/>
      <c r="XEH155" s="15"/>
      <c r="XEI155" s="15"/>
      <c r="XEJ155" s="21"/>
      <c r="XEK155" s="21"/>
      <c r="XEL155" s="21"/>
      <c r="XEM155" s="21"/>
      <c r="XEN155" s="21"/>
      <c r="XEO155" s="21"/>
      <c r="XEP155" s="21"/>
      <c r="XEQ155" s="21"/>
      <c r="XER155" s="21"/>
      <c r="XES155" s="21"/>
      <c r="XET155" s="21"/>
      <c r="XEU155" s="21"/>
      <c r="XEV155" s="21"/>
      <c r="XEW155" s="21"/>
      <c r="XEX155" s="21"/>
      <c r="XEY155" s="21"/>
      <c r="XEZ155" s="33"/>
      <c r="XFA155" s="31"/>
      <c r="XFB155" s="15"/>
      <c r="XFC155" s="15"/>
      <c r="XFD155" s="15"/>
    </row>
  </sheetData>
  <mergeCells count="8">
    <mergeCell ref="A1:H1"/>
    <mergeCell ref="A80:AZ80"/>
    <mergeCell ref="AZ2:AZ3"/>
    <mergeCell ref="B4:AZ4"/>
    <mergeCell ref="B2:X2"/>
    <mergeCell ref="Z2:AJ2"/>
    <mergeCell ref="A2:A3"/>
    <mergeCell ref="AK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01</vt:lpstr>
      <vt:lpstr>02</vt:lpstr>
      <vt:lpstr>'01'!Área_de_impresión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2016-12-06T14:51:29Z</cp:lastPrinted>
  <dcterms:created xsi:type="dcterms:W3CDTF">2012-10-11T15:18:40Z</dcterms:created>
  <dcterms:modified xsi:type="dcterms:W3CDTF">2021-03-24T19:51:02Z</dcterms:modified>
</cp:coreProperties>
</file>